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控制系教学\2020-2021学年\排名数据\"/>
    </mc:Choice>
  </mc:AlternateContent>
  <bookViews>
    <workbookView xWindow="0" yWindow="0" windowWidth="21570" windowHeight="946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8" i="1" l="1"/>
  <c r="H111" i="1"/>
  <c r="H4" i="1"/>
  <c r="H35" i="1"/>
  <c r="H23" i="1"/>
  <c r="H8" i="1"/>
  <c r="H28" i="1"/>
  <c r="H52" i="1"/>
  <c r="H77" i="1"/>
  <c r="H85" i="1"/>
  <c r="H64" i="1"/>
  <c r="H61" i="1"/>
  <c r="H9" i="1"/>
  <c r="H25" i="1"/>
  <c r="H37" i="1"/>
  <c r="H112" i="1"/>
  <c r="H95" i="1"/>
  <c r="H45" i="1"/>
  <c r="H43" i="1"/>
  <c r="H88" i="1"/>
  <c r="H105" i="1"/>
  <c r="H100" i="1"/>
  <c r="H62" i="1"/>
  <c r="H24" i="1"/>
  <c r="H49" i="1"/>
  <c r="H99" i="1"/>
  <c r="H34" i="1"/>
  <c r="H26" i="1"/>
  <c r="H56" i="1"/>
  <c r="H76" i="1"/>
  <c r="H38" i="1"/>
  <c r="H48" i="1"/>
  <c r="H29" i="1"/>
  <c r="H103" i="1"/>
  <c r="H41" i="1"/>
  <c r="H63" i="1"/>
  <c r="H36" i="1"/>
  <c r="H73" i="1"/>
  <c r="H46" i="1"/>
  <c r="H72" i="1"/>
  <c r="H98" i="1"/>
  <c r="H86" i="1"/>
  <c r="H55" i="1"/>
  <c r="H57" i="1"/>
  <c r="H39" i="1"/>
  <c r="H68" i="1"/>
  <c r="H32" i="1"/>
  <c r="H96" i="1"/>
  <c r="H50" i="1"/>
  <c r="H6" i="1"/>
  <c r="H82" i="1"/>
  <c r="H89" i="1"/>
  <c r="H12" i="1"/>
  <c r="H102" i="1"/>
  <c r="H59" i="1"/>
  <c r="H51" i="1"/>
  <c r="H79" i="1"/>
  <c r="H97" i="1"/>
  <c r="H47" i="1"/>
  <c r="H5" i="1"/>
  <c r="H19" i="1"/>
  <c r="H14" i="1"/>
  <c r="H40" i="1"/>
  <c r="H15" i="1"/>
  <c r="H21" i="1"/>
  <c r="H70" i="1"/>
  <c r="H94" i="1"/>
  <c r="H84" i="1"/>
  <c r="H91" i="1"/>
  <c r="H33" i="1"/>
  <c r="H22" i="1"/>
  <c r="H11" i="1"/>
  <c r="H65" i="1"/>
  <c r="H7" i="1"/>
  <c r="H17" i="1"/>
  <c r="H66" i="1"/>
  <c r="H20" i="1"/>
  <c r="H10" i="1"/>
  <c r="H109" i="1"/>
  <c r="H58" i="1"/>
  <c r="H81" i="1"/>
  <c r="H13" i="1"/>
  <c r="H74" i="1"/>
  <c r="H44" i="1"/>
  <c r="H30" i="1"/>
  <c r="H78" i="1"/>
  <c r="H31" i="1"/>
  <c r="H60" i="1"/>
  <c r="H54" i="1"/>
  <c r="H90" i="1"/>
  <c r="H87" i="1"/>
  <c r="H92" i="1"/>
  <c r="H27" i="1"/>
  <c r="H16" i="1"/>
  <c r="H18" i="1"/>
  <c r="H80" i="1"/>
  <c r="H42" i="1"/>
  <c r="H53" i="1"/>
  <c r="H71" i="1"/>
  <c r="H69" i="1"/>
  <c r="H93" i="1"/>
  <c r="H67" i="1"/>
  <c r="H83" i="1"/>
  <c r="H104" i="1"/>
  <c r="H75" i="1"/>
  <c r="H106" i="1"/>
  <c r="H110" i="1"/>
  <c r="H101" i="1"/>
  <c r="F108" i="1"/>
  <c r="F111" i="1"/>
  <c r="F4" i="1"/>
  <c r="F35" i="1"/>
  <c r="F23" i="1"/>
  <c r="F8" i="1"/>
  <c r="F28" i="1"/>
  <c r="F52" i="1"/>
  <c r="F77" i="1"/>
  <c r="F85" i="1"/>
  <c r="F64" i="1"/>
  <c r="F61" i="1"/>
  <c r="F9" i="1"/>
  <c r="F25" i="1"/>
  <c r="F37" i="1"/>
  <c r="F112" i="1"/>
  <c r="F95" i="1"/>
  <c r="F45" i="1"/>
  <c r="F43" i="1"/>
  <c r="F88" i="1"/>
  <c r="F105" i="1"/>
  <c r="F100" i="1"/>
  <c r="F62" i="1"/>
  <c r="F24" i="1"/>
  <c r="F49" i="1"/>
  <c r="F99" i="1"/>
  <c r="F34" i="1"/>
  <c r="F26" i="1"/>
  <c r="F56" i="1"/>
  <c r="F76" i="1"/>
  <c r="F38" i="1"/>
  <c r="F48" i="1"/>
  <c r="F29" i="1"/>
  <c r="F103" i="1"/>
  <c r="F41" i="1"/>
  <c r="F63" i="1"/>
  <c r="F36" i="1"/>
  <c r="F73" i="1"/>
  <c r="F46" i="1"/>
  <c r="F72" i="1"/>
  <c r="F98" i="1"/>
  <c r="F86" i="1"/>
  <c r="F55" i="1"/>
  <c r="F57" i="1"/>
  <c r="F39" i="1"/>
  <c r="F68" i="1"/>
  <c r="F32" i="1"/>
  <c r="F96" i="1"/>
  <c r="F50" i="1"/>
  <c r="F6" i="1"/>
  <c r="F82" i="1"/>
  <c r="F89" i="1"/>
  <c r="F12" i="1"/>
  <c r="F102" i="1"/>
  <c r="F59" i="1"/>
  <c r="F51" i="1"/>
  <c r="F79" i="1"/>
  <c r="F97" i="1"/>
  <c r="F47" i="1"/>
  <c r="F5" i="1"/>
  <c r="F19" i="1"/>
  <c r="F14" i="1"/>
  <c r="F40" i="1"/>
  <c r="F15" i="1"/>
  <c r="F21" i="1"/>
  <c r="F70" i="1"/>
  <c r="F94" i="1"/>
  <c r="F84" i="1"/>
  <c r="F91" i="1"/>
  <c r="F33" i="1"/>
  <c r="F22" i="1"/>
  <c r="F11" i="1"/>
  <c r="F65" i="1"/>
  <c r="F7" i="1"/>
  <c r="F17" i="1"/>
  <c r="F66" i="1"/>
  <c r="F20" i="1"/>
  <c r="F10" i="1"/>
  <c r="F109" i="1"/>
  <c r="F58" i="1"/>
  <c r="F81" i="1"/>
  <c r="F13" i="1"/>
  <c r="F74" i="1"/>
  <c r="F44" i="1"/>
  <c r="F30" i="1"/>
  <c r="F78" i="1"/>
  <c r="F31" i="1"/>
  <c r="F60" i="1"/>
  <c r="F54" i="1"/>
  <c r="F90" i="1"/>
  <c r="F87" i="1"/>
  <c r="F92" i="1"/>
  <c r="F27" i="1"/>
  <c r="F16" i="1"/>
  <c r="F18" i="1"/>
  <c r="F80" i="1"/>
  <c r="F42" i="1"/>
  <c r="F53" i="1"/>
  <c r="F71" i="1"/>
  <c r="F69" i="1"/>
  <c r="F93" i="1"/>
  <c r="F67" i="1"/>
  <c r="F83" i="1"/>
  <c r="F104" i="1"/>
  <c r="F75" i="1"/>
  <c r="F106" i="1"/>
  <c r="F110" i="1"/>
  <c r="F101" i="1"/>
  <c r="H107" i="1"/>
  <c r="F107" i="1"/>
</calcChain>
</file>

<file path=xl/sharedStrings.xml><?xml version="1.0" encoding="utf-8"?>
<sst xmlns="http://schemas.openxmlformats.org/spreadsheetml/2006/main" count="319" uniqueCount="171">
  <si>
    <t>学号</t>
  </si>
  <si>
    <t>主修专业课程学年平均绩点</t>
  </si>
  <si>
    <t>主修专业课程累计平均绩点</t>
  </si>
  <si>
    <t>所有课程学年平均绩点</t>
  </si>
  <si>
    <t>所有课程累计平均绩点</t>
  </si>
  <si>
    <t>2019级自动化（控制）2019-2020学年学生学业成绩排名主干数据</t>
  </si>
  <si>
    <t>0.00</t>
  </si>
  <si>
    <t>0</t>
  </si>
  <si>
    <t>3.50</t>
  </si>
  <si>
    <t>1.75</t>
  </si>
  <si>
    <t>4.77</t>
  </si>
  <si>
    <t>4.68</t>
  </si>
  <si>
    <t>4.20</t>
  </si>
  <si>
    <t>4.18</t>
  </si>
  <si>
    <t>4.07</t>
  </si>
  <si>
    <t>4.39</t>
  </si>
  <si>
    <t>4.38</t>
  </si>
  <si>
    <t>4.29</t>
  </si>
  <si>
    <t>4.63</t>
  </si>
  <si>
    <t>4.49</t>
  </si>
  <si>
    <t>4.26</t>
  </si>
  <si>
    <t>4.22</t>
  </si>
  <si>
    <t>3.86</t>
  </si>
  <si>
    <t>3.98</t>
  </si>
  <si>
    <t>4.01</t>
  </si>
  <si>
    <t>3.36</t>
  </si>
  <si>
    <t>3.55</t>
  </si>
  <si>
    <t>4.11</t>
  </si>
  <si>
    <t>3.26</t>
  </si>
  <si>
    <t>3.27</t>
  </si>
  <si>
    <t>3.74</t>
  </si>
  <si>
    <t>3.81</t>
  </si>
  <si>
    <t>4.47</t>
  </si>
  <si>
    <t>4.50</t>
  </si>
  <si>
    <t>3.83</t>
  </si>
  <si>
    <t>3.82</t>
  </si>
  <si>
    <t>4.08</t>
  </si>
  <si>
    <t>4.60</t>
  </si>
  <si>
    <t>4.53</t>
  </si>
  <si>
    <t>4.31</t>
  </si>
  <si>
    <t>4.28</t>
  </si>
  <si>
    <t>0.96</t>
  </si>
  <si>
    <t>0.99</t>
  </si>
  <si>
    <t>1.08</t>
  </si>
  <si>
    <t>2.97</t>
  </si>
  <si>
    <t>2.98</t>
  </si>
  <si>
    <t>3.07</t>
  </si>
  <si>
    <t>3.60</t>
  </si>
  <si>
    <t>4.17</t>
  </si>
  <si>
    <t>4.09</t>
  </si>
  <si>
    <t>4.21</t>
  </si>
  <si>
    <t>3.17</t>
  </si>
  <si>
    <t>3.28</t>
  </si>
  <si>
    <t>2.30</t>
  </si>
  <si>
    <t>2.28</t>
  </si>
  <si>
    <t>2.70</t>
  </si>
  <si>
    <t>2.71</t>
  </si>
  <si>
    <t>2.76</t>
  </si>
  <si>
    <t>3.85</t>
  </si>
  <si>
    <t>3.84</t>
  </si>
  <si>
    <t>3.71</t>
  </si>
  <si>
    <t>3.09</t>
  </si>
  <si>
    <t>4.35</t>
  </si>
  <si>
    <t>4.00</t>
  </si>
  <si>
    <t>3.64</t>
  </si>
  <si>
    <t>2.77</t>
  </si>
  <si>
    <t>2.78</t>
  </si>
  <si>
    <t>2.92</t>
  </si>
  <si>
    <t>3.44</t>
  </si>
  <si>
    <t>4.25</t>
  </si>
  <si>
    <t>4.23</t>
  </si>
  <si>
    <t>4.13</t>
  </si>
  <si>
    <t>4.37</t>
  </si>
  <si>
    <t>3.88</t>
  </si>
  <si>
    <t>4.10</t>
  </si>
  <si>
    <t>3.52</t>
  </si>
  <si>
    <t>4.16</t>
  </si>
  <si>
    <t>4.06</t>
  </si>
  <si>
    <t>4.27</t>
  </si>
  <si>
    <t>3.99</t>
  </si>
  <si>
    <t>2.34</t>
  </si>
  <si>
    <t>2.36</t>
  </si>
  <si>
    <t>2.48</t>
  </si>
  <si>
    <t>4.14</t>
  </si>
  <si>
    <t>4.19</t>
  </si>
  <si>
    <t>4.46</t>
  </si>
  <si>
    <t>3.76</t>
  </si>
  <si>
    <t>3.75</t>
  </si>
  <si>
    <t>3.87</t>
  </si>
  <si>
    <t>4.44</t>
  </si>
  <si>
    <t>3.57</t>
  </si>
  <si>
    <t>3.58</t>
  </si>
  <si>
    <t>2.93</t>
  </si>
  <si>
    <t>3.21</t>
  </si>
  <si>
    <t>3.32</t>
  </si>
  <si>
    <t>3.91</t>
  </si>
  <si>
    <t>3.67</t>
  </si>
  <si>
    <t>3.56</t>
  </si>
  <si>
    <t>3.02</t>
  </si>
  <si>
    <t>4.62</t>
  </si>
  <si>
    <t>4.61</t>
  </si>
  <si>
    <t>4.58</t>
  </si>
  <si>
    <t>3.33</t>
  </si>
  <si>
    <t>3.34</t>
  </si>
  <si>
    <t>3.10</t>
  </si>
  <si>
    <t>3.16</t>
  </si>
  <si>
    <t>4.55</t>
  </si>
  <si>
    <t>4.48</t>
  </si>
  <si>
    <t>2.54</t>
  </si>
  <si>
    <t>2.55</t>
  </si>
  <si>
    <t>2.85</t>
  </si>
  <si>
    <t>3.92</t>
  </si>
  <si>
    <t>4.02</t>
  </si>
  <si>
    <t>3.97</t>
  </si>
  <si>
    <t>3.93</t>
  </si>
  <si>
    <t>3.41</t>
  </si>
  <si>
    <t>3.72</t>
  </si>
  <si>
    <t>2.81</t>
  </si>
  <si>
    <t>2.90</t>
  </si>
  <si>
    <t>4.67</t>
  </si>
  <si>
    <t>4.30</t>
  </si>
  <si>
    <t>4.43</t>
  </si>
  <si>
    <t>4.42</t>
  </si>
  <si>
    <t>4.54</t>
  </si>
  <si>
    <t>4.41</t>
  </si>
  <si>
    <t>3.61</t>
  </si>
  <si>
    <t>3.63</t>
  </si>
  <si>
    <t>2.95</t>
  </si>
  <si>
    <t>3.18</t>
  </si>
  <si>
    <t>3.22</t>
  </si>
  <si>
    <t>3.23</t>
  </si>
  <si>
    <t>3.08</t>
  </si>
  <si>
    <t>4.32</t>
  </si>
  <si>
    <t>4.56</t>
  </si>
  <si>
    <t>4.51</t>
  </si>
  <si>
    <t>3.70</t>
  </si>
  <si>
    <t>4.59</t>
  </si>
  <si>
    <t>3.89</t>
  </si>
  <si>
    <t>1.74</t>
  </si>
  <si>
    <t>2.14</t>
  </si>
  <si>
    <t>3.37</t>
  </si>
  <si>
    <t>4.52</t>
  </si>
  <si>
    <t>3.53</t>
  </si>
  <si>
    <t>3.43</t>
  </si>
  <si>
    <t>4.12</t>
  </si>
  <si>
    <t>3.69</t>
  </si>
  <si>
    <t>4.15</t>
  </si>
  <si>
    <t>3.80</t>
  </si>
  <si>
    <t>3.94</t>
  </si>
  <si>
    <t>2.99</t>
  </si>
  <si>
    <t>3.00</t>
  </si>
  <si>
    <t>3.13</t>
  </si>
  <si>
    <t>3.20</t>
  </si>
  <si>
    <t>3.35</t>
  </si>
  <si>
    <t>3.66</t>
  </si>
  <si>
    <t>3.45</t>
  </si>
  <si>
    <t>2.05</t>
  </si>
  <si>
    <t>2.09</t>
  </si>
  <si>
    <t>2.83</t>
  </si>
  <si>
    <t>3.42</t>
  </si>
  <si>
    <t>2.07</t>
  </si>
  <si>
    <t>2.11</t>
  </si>
  <si>
    <t>2.24</t>
  </si>
  <si>
    <t>1.20</t>
  </si>
  <si>
    <t>1.34</t>
  </si>
  <si>
    <t>2.59</t>
  </si>
  <si>
    <t>2.88</t>
  </si>
  <si>
    <t>加权学年平均绩点</t>
  </si>
  <si>
    <t>综合学年专业排名</t>
  </si>
  <si>
    <t>加权累计平均绩点</t>
  </si>
  <si>
    <t>综合专业排名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</si>
</sst>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abSelected="1" workbookViewId="0">
      <selection activeCell="M21" sqref="M21"/>
    </sheetView>
  </sheetViews>
  <sheetFormatPr defaultRowHeight="13.5" x14ac:dyDescent="0.15"/>
  <cols>
    <col min="1" max="1" width="11.625" style="7" customWidth="1"/>
    <col min="2" max="2" width="19.625" style="8" customWidth="1"/>
    <col min="3" max="3" width="21.625" style="8" customWidth="1"/>
    <col min="4" max="4" width="16.625" style="8" customWidth="1"/>
    <col min="5" max="5" width="15.625" style="7" customWidth="1"/>
    <col min="6" max="8" width="15" style="7" bestFit="1" customWidth="1"/>
    <col min="9" max="9" width="11.375" style="7" bestFit="1" customWidth="1"/>
    <col min="10" max="16384" width="9" style="1"/>
  </cols>
  <sheetData>
    <row r="1" spans="1:9" x14ac:dyDescent="0.15">
      <c r="A1" s="9" t="s">
        <v>5</v>
      </c>
      <c r="B1" s="9"/>
      <c r="C1" s="9"/>
      <c r="D1" s="9"/>
      <c r="E1" s="9"/>
      <c r="F1" s="9"/>
      <c r="G1" s="9"/>
      <c r="H1" s="9"/>
      <c r="I1" s="9"/>
    </row>
    <row r="2" spans="1:9" x14ac:dyDescent="0.15">
      <c r="A2" s="9"/>
      <c r="B2" s="9"/>
      <c r="C2" s="9"/>
      <c r="D2" s="9"/>
      <c r="E2" s="9"/>
      <c r="F2" s="9"/>
      <c r="G2" s="9"/>
      <c r="H2" s="9"/>
      <c r="I2" s="9"/>
    </row>
    <row r="3" spans="1:9" x14ac:dyDescent="0.15">
      <c r="A3" s="2" t="s">
        <v>0</v>
      </c>
      <c r="B3" s="3" t="s">
        <v>1</v>
      </c>
      <c r="C3" s="3" t="s">
        <v>2</v>
      </c>
      <c r="D3" s="3" t="s">
        <v>3</v>
      </c>
      <c r="E3" s="2" t="s">
        <v>4</v>
      </c>
      <c r="F3" s="4" t="s">
        <v>167</v>
      </c>
      <c r="G3" s="4" t="s">
        <v>168</v>
      </c>
      <c r="H3" s="4" t="s">
        <v>169</v>
      </c>
      <c r="I3" s="4" t="s">
        <v>170</v>
      </c>
    </row>
    <row r="4" spans="1:9" x14ac:dyDescent="0.15">
      <c r="A4" s="6">
        <v>3190100597</v>
      </c>
      <c r="B4" s="5" t="s">
        <v>10</v>
      </c>
      <c r="C4" s="5">
        <v>4.75</v>
      </c>
      <c r="D4" s="5" t="s">
        <v>11</v>
      </c>
      <c r="E4" s="6">
        <v>4.66</v>
      </c>
      <c r="F4" s="5">
        <f t="shared" ref="F4:F35" si="0">B4*0.7+D4*0.3</f>
        <v>4.7429999999999994</v>
      </c>
      <c r="G4" s="6">
        <v>1</v>
      </c>
      <c r="H4" s="5">
        <f t="shared" ref="H4:H35" si="1">C4*0.7+E4*0.3</f>
        <v>4.7229999999999999</v>
      </c>
      <c r="I4" s="6">
        <v>1</v>
      </c>
    </row>
    <row r="5" spans="1:9" x14ac:dyDescent="0.15">
      <c r="A5" s="6">
        <v>3190103434</v>
      </c>
      <c r="B5" s="5" t="s">
        <v>11</v>
      </c>
      <c r="C5" s="5" t="s">
        <v>119</v>
      </c>
      <c r="D5" s="5" t="s">
        <v>99</v>
      </c>
      <c r="E5" s="6">
        <v>4.62</v>
      </c>
      <c r="F5" s="5">
        <f t="shared" si="0"/>
        <v>4.6619999999999999</v>
      </c>
      <c r="G5" s="6">
        <v>2</v>
      </c>
      <c r="H5" s="5">
        <f t="shared" si="1"/>
        <v>4.6549999999999994</v>
      </c>
      <c r="I5" s="6">
        <v>2</v>
      </c>
    </row>
    <row r="6" spans="1:9" x14ac:dyDescent="0.15">
      <c r="A6" s="6">
        <v>3190103249</v>
      </c>
      <c r="B6" s="5" t="s">
        <v>99</v>
      </c>
      <c r="C6" s="5" t="s">
        <v>100</v>
      </c>
      <c r="D6" s="5" t="s">
        <v>101</v>
      </c>
      <c r="E6" s="6">
        <v>4.57</v>
      </c>
      <c r="F6" s="5">
        <f t="shared" si="0"/>
        <v>4.6079999999999997</v>
      </c>
      <c r="G6" s="6">
        <v>3</v>
      </c>
      <c r="H6" s="5">
        <f t="shared" si="1"/>
        <v>4.5979999999999999</v>
      </c>
      <c r="I6" s="6">
        <v>3</v>
      </c>
    </row>
    <row r="7" spans="1:9" x14ac:dyDescent="0.15">
      <c r="A7" s="6">
        <v>3190104735</v>
      </c>
      <c r="B7" s="5" t="s">
        <v>37</v>
      </c>
      <c r="C7" s="5" t="s">
        <v>37</v>
      </c>
      <c r="D7" s="5" t="s">
        <v>136</v>
      </c>
      <c r="E7" s="6">
        <v>4.59</v>
      </c>
      <c r="F7" s="5">
        <f t="shared" si="0"/>
        <v>4.5969999999999995</v>
      </c>
      <c r="G7" s="6">
        <v>4</v>
      </c>
      <c r="H7" s="5">
        <f t="shared" si="1"/>
        <v>4.5969999999999995</v>
      </c>
      <c r="I7" s="6">
        <v>4</v>
      </c>
    </row>
    <row r="8" spans="1:9" x14ac:dyDescent="0.15">
      <c r="A8" s="6">
        <v>3190100995</v>
      </c>
      <c r="B8" s="5" t="s">
        <v>18</v>
      </c>
      <c r="C8" s="5">
        <v>4.62</v>
      </c>
      <c r="D8" s="5" t="s">
        <v>19</v>
      </c>
      <c r="E8" s="6">
        <v>4.4800000000000004</v>
      </c>
      <c r="F8" s="5">
        <f t="shared" si="0"/>
        <v>4.5879999999999992</v>
      </c>
      <c r="G8" s="6">
        <v>5</v>
      </c>
      <c r="H8" s="5">
        <f t="shared" si="1"/>
        <v>4.5780000000000003</v>
      </c>
      <c r="I8" s="6">
        <v>5</v>
      </c>
    </row>
    <row r="9" spans="1:9" x14ac:dyDescent="0.15">
      <c r="A9" s="6">
        <v>3190101002</v>
      </c>
      <c r="B9" s="5" t="s">
        <v>37</v>
      </c>
      <c r="C9" s="5">
        <v>4.58</v>
      </c>
      <c r="D9" s="5" t="s">
        <v>38</v>
      </c>
      <c r="E9" s="6">
        <v>4.5199999999999996</v>
      </c>
      <c r="F9" s="5">
        <f t="shared" si="0"/>
        <v>4.5789999999999997</v>
      </c>
      <c r="G9" s="6">
        <v>6</v>
      </c>
      <c r="H9" s="5">
        <f t="shared" si="1"/>
        <v>4.5619999999999994</v>
      </c>
      <c r="I9" s="6">
        <v>6</v>
      </c>
    </row>
    <row r="10" spans="1:9" x14ac:dyDescent="0.15">
      <c r="A10" s="6">
        <v>3190104890</v>
      </c>
      <c r="B10" s="5" t="s">
        <v>106</v>
      </c>
      <c r="C10" s="5" t="s">
        <v>106</v>
      </c>
      <c r="D10" s="5" t="s">
        <v>106</v>
      </c>
      <c r="E10" s="6">
        <v>4.49</v>
      </c>
      <c r="F10" s="5">
        <f t="shared" si="0"/>
        <v>4.55</v>
      </c>
      <c r="G10" s="6">
        <v>7</v>
      </c>
      <c r="H10" s="5">
        <f t="shared" si="1"/>
        <v>4.532</v>
      </c>
      <c r="I10" s="6">
        <v>7</v>
      </c>
    </row>
    <row r="11" spans="1:9" x14ac:dyDescent="0.15">
      <c r="A11" s="6">
        <v>3190104622</v>
      </c>
      <c r="B11" s="5" t="s">
        <v>133</v>
      </c>
      <c r="C11" s="5" t="s">
        <v>123</v>
      </c>
      <c r="D11" s="5" t="s">
        <v>134</v>
      </c>
      <c r="E11" s="6">
        <v>4.5</v>
      </c>
      <c r="F11" s="5">
        <f t="shared" si="0"/>
        <v>4.5449999999999999</v>
      </c>
      <c r="G11" s="6">
        <v>8</v>
      </c>
      <c r="H11" s="5">
        <f t="shared" si="1"/>
        <v>4.5279999999999996</v>
      </c>
      <c r="I11" s="6">
        <v>8</v>
      </c>
    </row>
    <row r="12" spans="1:9" x14ac:dyDescent="0.15">
      <c r="A12" s="6">
        <v>3190103255</v>
      </c>
      <c r="B12" s="5" t="s">
        <v>106</v>
      </c>
      <c r="C12" s="5" t="s">
        <v>38</v>
      </c>
      <c r="D12" s="5" t="s">
        <v>107</v>
      </c>
      <c r="E12" s="6">
        <v>4.43</v>
      </c>
      <c r="F12" s="5">
        <f t="shared" si="0"/>
        <v>4.5289999999999999</v>
      </c>
      <c r="G12" s="6">
        <v>9</v>
      </c>
      <c r="H12" s="5">
        <f t="shared" si="1"/>
        <v>4.5</v>
      </c>
      <c r="I12" s="6">
        <v>9</v>
      </c>
    </row>
    <row r="13" spans="1:9" x14ac:dyDescent="0.15">
      <c r="A13" s="6">
        <v>3190105125</v>
      </c>
      <c r="B13" s="5" t="s">
        <v>141</v>
      </c>
      <c r="C13" s="5" t="s">
        <v>141</v>
      </c>
      <c r="D13" s="5" t="s">
        <v>122</v>
      </c>
      <c r="E13" s="6">
        <v>4.42</v>
      </c>
      <c r="F13" s="5">
        <f t="shared" si="0"/>
        <v>4.4899999999999993</v>
      </c>
      <c r="G13" s="6">
        <v>10</v>
      </c>
      <c r="H13" s="5">
        <f t="shared" si="1"/>
        <v>4.4899999999999993</v>
      </c>
      <c r="I13" s="6">
        <v>10</v>
      </c>
    </row>
    <row r="14" spans="1:9" x14ac:dyDescent="0.15">
      <c r="A14" s="6">
        <v>3190103751</v>
      </c>
      <c r="B14" s="5" t="s">
        <v>123</v>
      </c>
      <c r="C14" s="5" t="s">
        <v>38</v>
      </c>
      <c r="D14" s="5" t="s">
        <v>72</v>
      </c>
      <c r="E14" s="6">
        <v>4.37</v>
      </c>
      <c r="F14" s="5">
        <f t="shared" si="0"/>
        <v>4.4889999999999999</v>
      </c>
      <c r="G14" s="6">
        <v>11</v>
      </c>
      <c r="H14" s="5">
        <f t="shared" si="1"/>
        <v>4.4819999999999993</v>
      </c>
      <c r="I14" s="6">
        <v>11</v>
      </c>
    </row>
    <row r="15" spans="1:9" x14ac:dyDescent="0.15">
      <c r="A15" s="6">
        <v>3190104530</v>
      </c>
      <c r="B15" s="5" t="s">
        <v>33</v>
      </c>
      <c r="C15" s="5" t="s">
        <v>33</v>
      </c>
      <c r="D15" s="5" t="s">
        <v>124</v>
      </c>
      <c r="E15" s="6">
        <v>4.41</v>
      </c>
      <c r="F15" s="5">
        <f t="shared" si="0"/>
        <v>4.4729999999999999</v>
      </c>
      <c r="G15" s="6">
        <v>12</v>
      </c>
      <c r="H15" s="5">
        <f t="shared" si="1"/>
        <v>4.4729999999999999</v>
      </c>
      <c r="I15" s="6">
        <v>12</v>
      </c>
    </row>
    <row r="16" spans="1:9" x14ac:dyDescent="0.15">
      <c r="A16" s="6">
        <v>3190105592</v>
      </c>
      <c r="B16" s="5" t="s">
        <v>85</v>
      </c>
      <c r="C16" s="5" t="s">
        <v>85</v>
      </c>
      <c r="D16" s="5" t="s">
        <v>19</v>
      </c>
      <c r="E16" s="6">
        <v>4.49</v>
      </c>
      <c r="F16" s="5">
        <f t="shared" si="0"/>
        <v>4.4689999999999994</v>
      </c>
      <c r="G16" s="6">
        <v>13</v>
      </c>
      <c r="H16" s="5">
        <f t="shared" si="1"/>
        <v>4.4689999999999994</v>
      </c>
      <c r="I16" s="6">
        <v>13</v>
      </c>
    </row>
    <row r="17" spans="1:9" x14ac:dyDescent="0.15">
      <c r="A17" s="6">
        <v>3190104762</v>
      </c>
      <c r="B17" s="5" t="s">
        <v>85</v>
      </c>
      <c r="C17" s="5" t="s">
        <v>85</v>
      </c>
      <c r="D17" s="5" t="s">
        <v>122</v>
      </c>
      <c r="E17" s="6">
        <v>4.42</v>
      </c>
      <c r="F17" s="5">
        <f t="shared" si="0"/>
        <v>4.4479999999999995</v>
      </c>
      <c r="G17" s="6">
        <v>14</v>
      </c>
      <c r="H17" s="5">
        <f t="shared" si="1"/>
        <v>4.4479999999999995</v>
      </c>
      <c r="I17" s="6">
        <v>14</v>
      </c>
    </row>
    <row r="18" spans="1:9" x14ac:dyDescent="0.15">
      <c r="A18" s="6">
        <v>3190105596</v>
      </c>
      <c r="B18" s="5" t="s">
        <v>89</v>
      </c>
      <c r="C18" s="5" t="s">
        <v>121</v>
      </c>
      <c r="D18" s="5" t="s">
        <v>124</v>
      </c>
      <c r="E18" s="6">
        <v>4.4000000000000004</v>
      </c>
      <c r="F18" s="5">
        <f t="shared" si="0"/>
        <v>4.431</v>
      </c>
      <c r="G18" s="6">
        <v>15</v>
      </c>
      <c r="H18" s="5">
        <f t="shared" si="1"/>
        <v>4.4209999999999994</v>
      </c>
      <c r="I18" s="6">
        <v>15</v>
      </c>
    </row>
    <row r="19" spans="1:9" x14ac:dyDescent="0.15">
      <c r="A19" s="6">
        <v>3190103684</v>
      </c>
      <c r="B19" s="5" t="s">
        <v>121</v>
      </c>
      <c r="C19" s="5" t="s">
        <v>122</v>
      </c>
      <c r="D19" s="5" t="s">
        <v>121</v>
      </c>
      <c r="E19" s="6">
        <v>4.42</v>
      </c>
      <c r="F19" s="5">
        <f t="shared" si="0"/>
        <v>4.43</v>
      </c>
      <c r="G19" s="6">
        <v>16</v>
      </c>
      <c r="H19" s="5">
        <f t="shared" si="1"/>
        <v>4.42</v>
      </c>
      <c r="I19" s="6">
        <v>16</v>
      </c>
    </row>
    <row r="20" spans="1:9" x14ac:dyDescent="0.15">
      <c r="A20" s="6">
        <v>3190104868</v>
      </c>
      <c r="B20" s="5" t="s">
        <v>32</v>
      </c>
      <c r="C20" s="5" t="s">
        <v>85</v>
      </c>
      <c r="D20" s="5" t="s">
        <v>132</v>
      </c>
      <c r="E20" s="6">
        <v>4.32</v>
      </c>
      <c r="F20" s="5">
        <f t="shared" si="0"/>
        <v>4.4249999999999998</v>
      </c>
      <c r="G20" s="6">
        <v>17</v>
      </c>
      <c r="H20" s="5">
        <f t="shared" si="1"/>
        <v>4.4180000000000001</v>
      </c>
      <c r="I20" s="6">
        <v>17</v>
      </c>
    </row>
    <row r="21" spans="1:9" x14ac:dyDescent="0.15">
      <c r="A21" s="6">
        <v>3190104532</v>
      </c>
      <c r="B21" s="5" t="s">
        <v>124</v>
      </c>
      <c r="C21" s="5" t="s">
        <v>124</v>
      </c>
      <c r="D21" s="5" t="s">
        <v>16</v>
      </c>
      <c r="E21" s="6">
        <v>4.38</v>
      </c>
      <c r="F21" s="5">
        <f t="shared" si="0"/>
        <v>4.4009999999999998</v>
      </c>
      <c r="G21" s="6">
        <v>18</v>
      </c>
      <c r="H21" s="5">
        <f t="shared" si="1"/>
        <v>4.4009999999999998</v>
      </c>
      <c r="I21" s="6">
        <v>18</v>
      </c>
    </row>
    <row r="22" spans="1:9" x14ac:dyDescent="0.15">
      <c r="A22" s="6">
        <v>3190104610</v>
      </c>
      <c r="B22" s="5" t="s">
        <v>122</v>
      </c>
      <c r="C22" s="5" t="s">
        <v>122</v>
      </c>
      <c r="D22" s="5" t="s">
        <v>132</v>
      </c>
      <c r="E22" s="6">
        <v>4.32</v>
      </c>
      <c r="F22" s="5">
        <f t="shared" si="0"/>
        <v>4.3899999999999997</v>
      </c>
      <c r="G22" s="6">
        <v>19</v>
      </c>
      <c r="H22" s="5">
        <f t="shared" si="1"/>
        <v>4.3899999999999997</v>
      </c>
      <c r="I22" s="6">
        <v>19</v>
      </c>
    </row>
    <row r="23" spans="1:9" x14ac:dyDescent="0.15">
      <c r="A23" s="6">
        <v>3190100994</v>
      </c>
      <c r="B23" s="5" t="s">
        <v>15</v>
      </c>
      <c r="C23" s="5">
        <v>4.3899999999999997</v>
      </c>
      <c r="D23" s="5" t="s">
        <v>16</v>
      </c>
      <c r="E23" s="6">
        <v>4.38</v>
      </c>
      <c r="F23" s="5">
        <f t="shared" si="0"/>
        <v>4.3869999999999996</v>
      </c>
      <c r="G23" s="6">
        <v>20</v>
      </c>
      <c r="H23" s="5">
        <f t="shared" si="1"/>
        <v>4.3869999999999996</v>
      </c>
      <c r="I23" s="6">
        <v>20</v>
      </c>
    </row>
    <row r="24" spans="1:9" x14ac:dyDescent="0.15">
      <c r="A24" s="6">
        <v>3190101869</v>
      </c>
      <c r="B24" s="5" t="s">
        <v>15</v>
      </c>
      <c r="C24" s="5" t="s">
        <v>16</v>
      </c>
      <c r="D24" s="5" t="s">
        <v>62</v>
      </c>
      <c r="E24" s="6">
        <v>4.3499999999999996</v>
      </c>
      <c r="F24" s="5">
        <f t="shared" si="0"/>
        <v>4.3779999999999992</v>
      </c>
      <c r="G24" s="6">
        <v>21</v>
      </c>
      <c r="H24" s="5">
        <f t="shared" si="1"/>
        <v>4.3709999999999996</v>
      </c>
      <c r="I24" s="6">
        <v>21</v>
      </c>
    </row>
    <row r="25" spans="1:9" x14ac:dyDescent="0.15">
      <c r="A25" s="6">
        <v>3190101003</v>
      </c>
      <c r="B25" s="5" t="s">
        <v>39</v>
      </c>
      <c r="C25" s="5">
        <v>4.3</v>
      </c>
      <c r="D25" s="5" t="s">
        <v>40</v>
      </c>
      <c r="E25" s="6">
        <v>4.2699999999999996</v>
      </c>
      <c r="F25" s="5">
        <f t="shared" si="0"/>
        <v>4.3009999999999993</v>
      </c>
      <c r="G25" s="6">
        <v>22</v>
      </c>
      <c r="H25" s="5">
        <f t="shared" si="1"/>
        <v>4.2909999999999995</v>
      </c>
      <c r="I25" s="6">
        <v>22</v>
      </c>
    </row>
    <row r="26" spans="1:9" x14ac:dyDescent="0.15">
      <c r="A26" s="6">
        <v>3190102293</v>
      </c>
      <c r="B26" s="5" t="s">
        <v>69</v>
      </c>
      <c r="C26" s="5" t="s">
        <v>20</v>
      </c>
      <c r="D26" s="5" t="s">
        <v>17</v>
      </c>
      <c r="E26" s="6">
        <v>4.3</v>
      </c>
      <c r="F26" s="5">
        <f t="shared" si="0"/>
        <v>4.2619999999999996</v>
      </c>
      <c r="G26" s="6">
        <v>24</v>
      </c>
      <c r="H26" s="5">
        <f t="shared" si="1"/>
        <v>4.2719999999999994</v>
      </c>
      <c r="I26" s="6">
        <v>23</v>
      </c>
    </row>
    <row r="27" spans="1:9" x14ac:dyDescent="0.15">
      <c r="A27" s="6">
        <v>3190105485</v>
      </c>
      <c r="B27" s="5" t="s">
        <v>120</v>
      </c>
      <c r="C27" s="5" t="s">
        <v>17</v>
      </c>
      <c r="D27" s="5" t="s">
        <v>12</v>
      </c>
      <c r="E27" s="6">
        <v>4.1900000000000004</v>
      </c>
      <c r="F27" s="5">
        <f t="shared" si="0"/>
        <v>4.2699999999999996</v>
      </c>
      <c r="G27" s="6">
        <v>23</v>
      </c>
      <c r="H27" s="5">
        <f t="shared" si="1"/>
        <v>4.26</v>
      </c>
      <c r="I27" s="6">
        <v>24</v>
      </c>
    </row>
    <row r="28" spans="1:9" x14ac:dyDescent="0.15">
      <c r="A28" s="6">
        <v>3190100996</v>
      </c>
      <c r="B28" s="5" t="s">
        <v>20</v>
      </c>
      <c r="C28" s="5">
        <v>4.2699999999999996</v>
      </c>
      <c r="D28" s="5" t="s">
        <v>21</v>
      </c>
      <c r="E28" s="6">
        <v>4.22</v>
      </c>
      <c r="F28" s="5">
        <f t="shared" si="0"/>
        <v>4.2479999999999993</v>
      </c>
      <c r="G28" s="6">
        <v>28</v>
      </c>
      <c r="H28" s="5">
        <f t="shared" si="1"/>
        <v>4.254999999999999</v>
      </c>
      <c r="I28" s="6">
        <v>25</v>
      </c>
    </row>
    <row r="29" spans="1:9" x14ac:dyDescent="0.15">
      <c r="A29" s="6">
        <v>3190102361</v>
      </c>
      <c r="B29" s="5" t="s">
        <v>78</v>
      </c>
      <c r="C29" s="5" t="s">
        <v>20</v>
      </c>
      <c r="D29" s="5" t="s">
        <v>70</v>
      </c>
      <c r="E29" s="6">
        <v>4.2300000000000004</v>
      </c>
      <c r="F29" s="5">
        <f t="shared" si="0"/>
        <v>4.2579999999999991</v>
      </c>
      <c r="G29" s="6">
        <v>25</v>
      </c>
      <c r="H29" s="5">
        <f t="shared" si="1"/>
        <v>4.2509999999999994</v>
      </c>
      <c r="I29" s="6">
        <v>26</v>
      </c>
    </row>
    <row r="30" spans="1:9" x14ac:dyDescent="0.15">
      <c r="A30" s="6">
        <v>3190105138</v>
      </c>
      <c r="B30" s="5" t="s">
        <v>78</v>
      </c>
      <c r="C30" s="5" t="s">
        <v>20</v>
      </c>
      <c r="D30" s="5" t="s">
        <v>50</v>
      </c>
      <c r="E30" s="6">
        <v>4.21</v>
      </c>
      <c r="F30" s="5">
        <f t="shared" si="0"/>
        <v>4.2519999999999989</v>
      </c>
      <c r="G30" s="6">
        <v>26</v>
      </c>
      <c r="H30" s="5">
        <f t="shared" si="1"/>
        <v>4.2449999999999992</v>
      </c>
      <c r="I30" s="6">
        <v>27</v>
      </c>
    </row>
    <row r="31" spans="1:9" x14ac:dyDescent="0.15">
      <c r="A31" s="6">
        <v>3190105245</v>
      </c>
      <c r="B31" s="5" t="s">
        <v>69</v>
      </c>
      <c r="C31" s="5" t="s">
        <v>69</v>
      </c>
      <c r="D31" s="5" t="s">
        <v>21</v>
      </c>
      <c r="E31" s="6">
        <v>4.22</v>
      </c>
      <c r="F31" s="5">
        <f t="shared" si="0"/>
        <v>4.2409999999999997</v>
      </c>
      <c r="G31" s="6">
        <v>29</v>
      </c>
      <c r="H31" s="5">
        <f t="shared" si="1"/>
        <v>4.2409999999999997</v>
      </c>
      <c r="I31" s="6">
        <v>28</v>
      </c>
    </row>
    <row r="32" spans="1:9" x14ac:dyDescent="0.15">
      <c r="A32" s="6">
        <v>3190103131</v>
      </c>
      <c r="B32" s="5" t="s">
        <v>50</v>
      </c>
      <c r="C32" s="5" t="s">
        <v>50</v>
      </c>
      <c r="D32" s="5" t="s">
        <v>20</v>
      </c>
      <c r="E32" s="6">
        <v>4.26</v>
      </c>
      <c r="F32" s="5">
        <f t="shared" si="0"/>
        <v>4.2249999999999996</v>
      </c>
      <c r="G32" s="6">
        <v>30</v>
      </c>
      <c r="H32" s="5">
        <f t="shared" si="1"/>
        <v>4.2249999999999996</v>
      </c>
      <c r="I32" s="6">
        <v>29</v>
      </c>
    </row>
    <row r="33" spans="1:9" x14ac:dyDescent="0.15">
      <c r="A33" s="6">
        <v>3190104606</v>
      </c>
      <c r="B33" s="5" t="s">
        <v>21</v>
      </c>
      <c r="C33" s="5" t="s">
        <v>50</v>
      </c>
      <c r="D33" s="5" t="s">
        <v>50</v>
      </c>
      <c r="E33" s="6">
        <v>4.21</v>
      </c>
      <c r="F33" s="5">
        <f t="shared" si="0"/>
        <v>4.2169999999999996</v>
      </c>
      <c r="G33" s="6">
        <v>31</v>
      </c>
      <c r="H33" s="5">
        <f t="shared" si="1"/>
        <v>4.2099999999999991</v>
      </c>
      <c r="I33" s="6">
        <v>30</v>
      </c>
    </row>
    <row r="34" spans="1:9" x14ac:dyDescent="0.15">
      <c r="A34" s="6">
        <v>3190102210</v>
      </c>
      <c r="B34" s="5" t="s">
        <v>69</v>
      </c>
      <c r="C34" s="5" t="s">
        <v>70</v>
      </c>
      <c r="D34" s="5" t="s">
        <v>71</v>
      </c>
      <c r="E34" s="6">
        <v>4.12</v>
      </c>
      <c r="F34" s="5">
        <f t="shared" si="0"/>
        <v>4.2139999999999995</v>
      </c>
      <c r="G34" s="6">
        <v>32</v>
      </c>
      <c r="H34" s="5">
        <f t="shared" si="1"/>
        <v>4.1970000000000001</v>
      </c>
      <c r="I34" s="6">
        <v>31</v>
      </c>
    </row>
    <row r="35" spans="1:9" x14ac:dyDescent="0.15">
      <c r="A35" s="6">
        <v>3190100993</v>
      </c>
      <c r="B35" s="5" t="s">
        <v>12</v>
      </c>
      <c r="C35" s="5">
        <v>4.2</v>
      </c>
      <c r="D35" s="5" t="s">
        <v>13</v>
      </c>
      <c r="E35" s="6">
        <v>4.18</v>
      </c>
      <c r="F35" s="5">
        <f t="shared" si="0"/>
        <v>4.194</v>
      </c>
      <c r="G35" s="6">
        <v>33</v>
      </c>
      <c r="H35" s="5">
        <f t="shared" si="1"/>
        <v>4.194</v>
      </c>
      <c r="I35" s="6">
        <v>32</v>
      </c>
    </row>
    <row r="36" spans="1:9" x14ac:dyDescent="0.15">
      <c r="A36" s="6">
        <v>3190102935</v>
      </c>
      <c r="B36" s="5" t="s">
        <v>84</v>
      </c>
      <c r="C36" s="5" t="s">
        <v>84</v>
      </c>
      <c r="D36" s="5" t="s">
        <v>12</v>
      </c>
      <c r="E36" s="6">
        <v>4.2</v>
      </c>
      <c r="F36" s="5">
        <f t="shared" ref="F36:F67" si="2">B36*0.7+D36*0.3</f>
        <v>4.1930000000000005</v>
      </c>
      <c r="G36" s="6">
        <v>34</v>
      </c>
      <c r="H36" s="5">
        <f t="shared" ref="H36:H67" si="3">C36*0.7+E36*0.3</f>
        <v>4.1930000000000005</v>
      </c>
      <c r="I36" s="6">
        <v>33</v>
      </c>
    </row>
    <row r="37" spans="1:9" x14ac:dyDescent="0.15">
      <c r="A37" s="6">
        <v>3190101004</v>
      </c>
      <c r="B37" s="5" t="s">
        <v>13</v>
      </c>
      <c r="C37" s="5">
        <v>4.17</v>
      </c>
      <c r="D37" s="5" t="s">
        <v>13</v>
      </c>
      <c r="E37" s="6">
        <v>4.17</v>
      </c>
      <c r="F37" s="5">
        <f t="shared" si="2"/>
        <v>4.18</v>
      </c>
      <c r="G37" s="6">
        <v>35</v>
      </c>
      <c r="H37" s="5">
        <f t="shared" si="3"/>
        <v>4.17</v>
      </c>
      <c r="I37" s="6">
        <v>34</v>
      </c>
    </row>
    <row r="38" spans="1:9" x14ac:dyDescent="0.15">
      <c r="A38" s="6">
        <v>3190102300</v>
      </c>
      <c r="B38" s="5" t="s">
        <v>13</v>
      </c>
      <c r="C38" s="5" t="s">
        <v>48</v>
      </c>
      <c r="D38" s="5" t="s">
        <v>76</v>
      </c>
      <c r="E38" s="6">
        <v>4.16</v>
      </c>
      <c r="F38" s="5">
        <f t="shared" si="2"/>
        <v>4.1739999999999995</v>
      </c>
      <c r="G38" s="6">
        <v>36</v>
      </c>
      <c r="H38" s="5">
        <f t="shared" si="3"/>
        <v>4.1669999999999998</v>
      </c>
      <c r="I38" s="6">
        <v>35</v>
      </c>
    </row>
    <row r="39" spans="1:9" x14ac:dyDescent="0.15">
      <c r="A39" s="6">
        <v>3190103104</v>
      </c>
      <c r="B39" s="5" t="s">
        <v>83</v>
      </c>
      <c r="C39" s="5" t="s">
        <v>83</v>
      </c>
      <c r="D39" s="5" t="s">
        <v>50</v>
      </c>
      <c r="E39" s="6">
        <v>4.2</v>
      </c>
      <c r="F39" s="5">
        <f t="shared" si="2"/>
        <v>4.1609999999999996</v>
      </c>
      <c r="G39" s="6">
        <v>37</v>
      </c>
      <c r="H39" s="5">
        <f t="shared" si="3"/>
        <v>4.1579999999999995</v>
      </c>
      <c r="I39" s="6">
        <v>36</v>
      </c>
    </row>
    <row r="40" spans="1:9" x14ac:dyDescent="0.15">
      <c r="A40" s="6">
        <v>3190104121</v>
      </c>
      <c r="B40" s="5" t="s">
        <v>48</v>
      </c>
      <c r="C40" s="5" t="s">
        <v>76</v>
      </c>
      <c r="D40" s="5" t="s">
        <v>83</v>
      </c>
      <c r="E40" s="6">
        <v>4.1399999999999997</v>
      </c>
      <c r="F40" s="5">
        <f t="shared" si="2"/>
        <v>4.1609999999999996</v>
      </c>
      <c r="G40" s="6">
        <v>38</v>
      </c>
      <c r="H40" s="5">
        <f t="shared" si="3"/>
        <v>4.1539999999999999</v>
      </c>
      <c r="I40" s="6">
        <v>37</v>
      </c>
    </row>
    <row r="41" spans="1:9" x14ac:dyDescent="0.15">
      <c r="A41" s="6">
        <v>3190102482</v>
      </c>
      <c r="B41" s="5" t="s">
        <v>83</v>
      </c>
      <c r="C41" s="5" t="s">
        <v>71</v>
      </c>
      <c r="D41" s="5" t="s">
        <v>84</v>
      </c>
      <c r="E41" s="6">
        <v>4.18</v>
      </c>
      <c r="F41" s="5">
        <f t="shared" si="2"/>
        <v>4.1549999999999994</v>
      </c>
      <c r="G41" s="6">
        <v>39</v>
      </c>
      <c r="H41" s="5">
        <f t="shared" si="3"/>
        <v>4.1449999999999996</v>
      </c>
      <c r="I41" s="6">
        <v>38</v>
      </c>
    </row>
    <row r="42" spans="1:9" x14ac:dyDescent="0.15">
      <c r="A42" s="6">
        <v>3190105704</v>
      </c>
      <c r="B42" s="5" t="s">
        <v>144</v>
      </c>
      <c r="C42" s="5" t="s">
        <v>71</v>
      </c>
      <c r="D42" s="5" t="s">
        <v>146</v>
      </c>
      <c r="E42" s="6">
        <v>4.1500000000000004</v>
      </c>
      <c r="F42" s="5">
        <f t="shared" si="2"/>
        <v>4.1289999999999996</v>
      </c>
      <c r="G42" s="6">
        <v>40</v>
      </c>
      <c r="H42" s="5">
        <f t="shared" si="3"/>
        <v>4.1359999999999992</v>
      </c>
      <c r="I42" s="6">
        <v>39</v>
      </c>
    </row>
    <row r="43" spans="1:9" x14ac:dyDescent="0.15">
      <c r="A43" s="6">
        <v>3190101845</v>
      </c>
      <c r="B43" s="5" t="s">
        <v>49</v>
      </c>
      <c r="C43" s="5" t="s">
        <v>36</v>
      </c>
      <c r="D43" s="5" t="s">
        <v>50</v>
      </c>
      <c r="E43" s="6">
        <v>4.2</v>
      </c>
      <c r="F43" s="5">
        <f t="shared" si="2"/>
        <v>4.1259999999999994</v>
      </c>
      <c r="G43" s="6">
        <v>41</v>
      </c>
      <c r="H43" s="5">
        <f t="shared" si="3"/>
        <v>4.1159999999999997</v>
      </c>
      <c r="I43" s="6">
        <v>40</v>
      </c>
    </row>
    <row r="44" spans="1:9" x14ac:dyDescent="0.15">
      <c r="A44" s="6">
        <v>3190105136</v>
      </c>
      <c r="B44" s="5" t="s">
        <v>144</v>
      </c>
      <c r="C44" s="5" t="s">
        <v>144</v>
      </c>
      <c r="D44" s="5" t="s">
        <v>74</v>
      </c>
      <c r="E44" s="6">
        <v>4.0999999999999996</v>
      </c>
      <c r="F44" s="5">
        <f t="shared" si="2"/>
        <v>4.1139999999999999</v>
      </c>
      <c r="G44" s="6">
        <v>42</v>
      </c>
      <c r="H44" s="5">
        <f t="shared" si="3"/>
        <v>4.1139999999999999</v>
      </c>
      <c r="I44" s="6">
        <v>41</v>
      </c>
    </row>
    <row r="45" spans="1:9" x14ac:dyDescent="0.15">
      <c r="A45" s="6">
        <v>3190101794</v>
      </c>
      <c r="B45" s="5" t="s">
        <v>14</v>
      </c>
      <c r="C45" s="5" t="s">
        <v>14</v>
      </c>
      <c r="D45" s="5" t="s">
        <v>48</v>
      </c>
      <c r="E45" s="6">
        <v>4.17</v>
      </c>
      <c r="F45" s="5">
        <f t="shared" si="2"/>
        <v>4.0999999999999996</v>
      </c>
      <c r="G45" s="6">
        <v>44</v>
      </c>
      <c r="H45" s="5">
        <f t="shared" si="3"/>
        <v>4.0999999999999996</v>
      </c>
      <c r="I45" s="6">
        <v>42</v>
      </c>
    </row>
    <row r="46" spans="1:9" x14ac:dyDescent="0.15">
      <c r="A46" s="6">
        <v>3190102976</v>
      </c>
      <c r="B46" s="5" t="s">
        <v>83</v>
      </c>
      <c r="C46" s="5" t="s">
        <v>71</v>
      </c>
      <c r="D46" s="5" t="s">
        <v>24</v>
      </c>
      <c r="E46" s="6">
        <v>4.01</v>
      </c>
      <c r="F46" s="5">
        <f t="shared" si="2"/>
        <v>4.1009999999999991</v>
      </c>
      <c r="G46" s="6">
        <v>43</v>
      </c>
      <c r="H46" s="5">
        <f t="shared" si="3"/>
        <v>4.0939999999999994</v>
      </c>
      <c r="I46" s="6">
        <v>43</v>
      </c>
    </row>
    <row r="47" spans="1:9" x14ac:dyDescent="0.15">
      <c r="A47" s="6">
        <v>3190103365</v>
      </c>
      <c r="B47" s="5" t="s">
        <v>36</v>
      </c>
      <c r="C47" s="5" t="s">
        <v>14</v>
      </c>
      <c r="D47" s="5" t="s">
        <v>27</v>
      </c>
      <c r="E47" s="6">
        <v>4.1100000000000003</v>
      </c>
      <c r="F47" s="5">
        <f t="shared" si="2"/>
        <v>4.0890000000000004</v>
      </c>
      <c r="G47" s="6">
        <v>45</v>
      </c>
      <c r="H47" s="5">
        <f t="shared" si="3"/>
        <v>4.0820000000000007</v>
      </c>
      <c r="I47" s="6">
        <v>44</v>
      </c>
    </row>
    <row r="48" spans="1:9" x14ac:dyDescent="0.15">
      <c r="A48" s="6">
        <v>3190102302</v>
      </c>
      <c r="B48" s="5" t="s">
        <v>14</v>
      </c>
      <c r="C48" s="5" t="s">
        <v>77</v>
      </c>
      <c r="D48" s="5" t="s">
        <v>36</v>
      </c>
      <c r="E48" s="6">
        <v>4.08</v>
      </c>
      <c r="F48" s="5">
        <f t="shared" si="2"/>
        <v>4.0730000000000004</v>
      </c>
      <c r="G48" s="6">
        <v>46</v>
      </c>
      <c r="H48" s="5">
        <f t="shared" si="3"/>
        <v>4.0659999999999998</v>
      </c>
      <c r="I48" s="6">
        <v>45</v>
      </c>
    </row>
    <row r="49" spans="1:9" x14ac:dyDescent="0.15">
      <c r="A49" s="6">
        <v>3190101925</v>
      </c>
      <c r="B49" s="5" t="s">
        <v>49</v>
      </c>
      <c r="C49" s="5" t="s">
        <v>49</v>
      </c>
      <c r="D49" s="5" t="s">
        <v>63</v>
      </c>
      <c r="E49" s="6">
        <v>4</v>
      </c>
      <c r="F49" s="5">
        <f t="shared" si="2"/>
        <v>4.0629999999999997</v>
      </c>
      <c r="G49" s="6">
        <v>47</v>
      </c>
      <c r="H49" s="5">
        <f t="shared" si="3"/>
        <v>4.0629999999999997</v>
      </c>
      <c r="I49" s="6">
        <v>46</v>
      </c>
    </row>
    <row r="50" spans="1:9" x14ac:dyDescent="0.15">
      <c r="A50" s="6">
        <v>3190103169</v>
      </c>
      <c r="B50" s="5" t="s">
        <v>49</v>
      </c>
      <c r="C50" s="5" t="s">
        <v>49</v>
      </c>
      <c r="D50" s="5" t="s">
        <v>79</v>
      </c>
      <c r="E50" s="6">
        <v>3.98</v>
      </c>
      <c r="F50" s="5">
        <f t="shared" si="2"/>
        <v>4.0599999999999996</v>
      </c>
      <c r="G50" s="6">
        <v>48</v>
      </c>
      <c r="H50" s="5">
        <f t="shared" si="3"/>
        <v>4.0569999999999995</v>
      </c>
      <c r="I50" s="6">
        <v>47</v>
      </c>
    </row>
    <row r="51" spans="1:9" x14ac:dyDescent="0.15">
      <c r="A51" s="6">
        <v>3190103308</v>
      </c>
      <c r="B51" s="5" t="s">
        <v>112</v>
      </c>
      <c r="C51" s="5" t="s">
        <v>24</v>
      </c>
      <c r="D51" s="5" t="s">
        <v>113</v>
      </c>
      <c r="E51" s="6">
        <v>3.96</v>
      </c>
      <c r="F51" s="5">
        <f t="shared" si="2"/>
        <v>4.0049999999999999</v>
      </c>
      <c r="G51" s="6">
        <v>49</v>
      </c>
      <c r="H51" s="5">
        <f t="shared" si="3"/>
        <v>3.9949999999999992</v>
      </c>
      <c r="I51" s="6">
        <v>48</v>
      </c>
    </row>
    <row r="52" spans="1:9" x14ac:dyDescent="0.15">
      <c r="A52" s="6">
        <v>3190100997</v>
      </c>
      <c r="B52" s="5" t="s">
        <v>23</v>
      </c>
      <c r="C52" s="5">
        <v>3.97</v>
      </c>
      <c r="D52" s="5" t="s">
        <v>24</v>
      </c>
      <c r="E52" s="6">
        <v>4.01</v>
      </c>
      <c r="F52" s="5">
        <f t="shared" si="2"/>
        <v>3.9889999999999999</v>
      </c>
      <c r="G52" s="6">
        <v>50</v>
      </c>
      <c r="H52" s="5">
        <f t="shared" si="3"/>
        <v>3.9819999999999998</v>
      </c>
      <c r="I52" s="6">
        <v>49</v>
      </c>
    </row>
    <row r="53" spans="1:9" x14ac:dyDescent="0.15">
      <c r="A53" s="6">
        <v>3190105708</v>
      </c>
      <c r="B53" s="5" t="s">
        <v>111</v>
      </c>
      <c r="C53" s="5" t="s">
        <v>114</v>
      </c>
      <c r="D53" s="5" t="s">
        <v>112</v>
      </c>
      <c r="E53" s="6">
        <v>4.0199999999999996</v>
      </c>
      <c r="F53" s="5">
        <f t="shared" si="2"/>
        <v>3.9499999999999993</v>
      </c>
      <c r="G53" s="6">
        <v>51</v>
      </c>
      <c r="H53" s="5">
        <f t="shared" si="3"/>
        <v>3.9569999999999999</v>
      </c>
      <c r="I53" s="6">
        <v>50</v>
      </c>
    </row>
    <row r="54" spans="1:9" x14ac:dyDescent="0.15">
      <c r="A54" s="6">
        <v>3190105341</v>
      </c>
      <c r="B54" s="5" t="s">
        <v>111</v>
      </c>
      <c r="C54" s="5" t="s">
        <v>114</v>
      </c>
      <c r="D54" s="5" t="s">
        <v>148</v>
      </c>
      <c r="E54" s="6">
        <v>3.95</v>
      </c>
      <c r="F54" s="5">
        <f t="shared" si="2"/>
        <v>3.9259999999999997</v>
      </c>
      <c r="G54" s="6">
        <v>52</v>
      </c>
      <c r="H54" s="5">
        <f t="shared" si="3"/>
        <v>3.9359999999999999</v>
      </c>
      <c r="I54" s="6">
        <v>51</v>
      </c>
    </row>
    <row r="55" spans="1:9" x14ac:dyDescent="0.15">
      <c r="A55" s="6">
        <v>3190103046</v>
      </c>
      <c r="B55" s="5" t="s">
        <v>88</v>
      </c>
      <c r="C55" s="5" t="s">
        <v>88</v>
      </c>
      <c r="D55" s="5" t="s">
        <v>95</v>
      </c>
      <c r="E55" s="6">
        <v>3.9</v>
      </c>
      <c r="F55" s="5">
        <f t="shared" si="2"/>
        <v>3.8820000000000001</v>
      </c>
      <c r="G55" s="6">
        <v>53</v>
      </c>
      <c r="H55" s="5">
        <f t="shared" si="3"/>
        <v>3.879</v>
      </c>
      <c r="I55" s="6">
        <v>52</v>
      </c>
    </row>
    <row r="56" spans="1:9" x14ac:dyDescent="0.15">
      <c r="A56" s="6">
        <v>3190102295</v>
      </c>
      <c r="B56" s="5" t="s">
        <v>73</v>
      </c>
      <c r="C56" s="5" t="s">
        <v>73</v>
      </c>
      <c r="D56" s="5" t="s">
        <v>22</v>
      </c>
      <c r="E56" s="6">
        <v>3.85</v>
      </c>
      <c r="F56" s="5">
        <f t="shared" si="2"/>
        <v>3.8739999999999997</v>
      </c>
      <c r="G56" s="6">
        <v>54</v>
      </c>
      <c r="H56" s="5">
        <f t="shared" si="3"/>
        <v>3.8709999999999996</v>
      </c>
      <c r="I56" s="6">
        <v>53</v>
      </c>
    </row>
    <row r="57" spans="1:9" x14ac:dyDescent="0.15">
      <c r="A57" s="6">
        <v>3190103056</v>
      </c>
      <c r="B57" s="5" t="s">
        <v>88</v>
      </c>
      <c r="C57" s="5" t="s">
        <v>88</v>
      </c>
      <c r="D57" s="5" t="s">
        <v>88</v>
      </c>
      <c r="E57" s="6">
        <v>3.86</v>
      </c>
      <c r="F57" s="5">
        <f t="shared" si="2"/>
        <v>3.87</v>
      </c>
      <c r="G57" s="6">
        <v>55</v>
      </c>
      <c r="H57" s="5">
        <f t="shared" si="3"/>
        <v>3.867</v>
      </c>
      <c r="I57" s="6">
        <v>54</v>
      </c>
    </row>
    <row r="58" spans="1:9" x14ac:dyDescent="0.15">
      <c r="A58" s="6">
        <v>3190105098</v>
      </c>
      <c r="B58" s="5" t="s">
        <v>35</v>
      </c>
      <c r="C58" s="5" t="s">
        <v>34</v>
      </c>
      <c r="D58" s="5" t="s">
        <v>137</v>
      </c>
      <c r="E58" s="6">
        <v>3.89</v>
      </c>
      <c r="F58" s="5">
        <f t="shared" si="2"/>
        <v>3.8410000000000002</v>
      </c>
      <c r="G58" s="6">
        <v>56</v>
      </c>
      <c r="H58" s="5">
        <f t="shared" si="3"/>
        <v>3.8479999999999999</v>
      </c>
      <c r="I58" s="6">
        <v>55</v>
      </c>
    </row>
    <row r="59" spans="1:9" x14ac:dyDescent="0.15">
      <c r="A59" s="6">
        <v>3190103294</v>
      </c>
      <c r="B59" s="5" t="s">
        <v>34</v>
      </c>
      <c r="C59" s="5" t="s">
        <v>34</v>
      </c>
      <c r="D59" s="5" t="s">
        <v>22</v>
      </c>
      <c r="E59" s="6">
        <v>3.86</v>
      </c>
      <c r="F59" s="5">
        <f t="shared" si="2"/>
        <v>3.839</v>
      </c>
      <c r="G59" s="6">
        <v>57</v>
      </c>
      <c r="H59" s="5">
        <f t="shared" si="3"/>
        <v>3.839</v>
      </c>
      <c r="I59" s="6">
        <v>56</v>
      </c>
    </row>
    <row r="60" spans="1:9" x14ac:dyDescent="0.15">
      <c r="A60" s="6">
        <v>3190105252</v>
      </c>
      <c r="B60" s="5" t="s">
        <v>147</v>
      </c>
      <c r="C60" s="5" t="s">
        <v>147</v>
      </c>
      <c r="D60" s="5" t="s">
        <v>22</v>
      </c>
      <c r="E60" s="6">
        <v>3.86</v>
      </c>
      <c r="F60" s="5">
        <f t="shared" si="2"/>
        <v>3.8179999999999996</v>
      </c>
      <c r="G60" s="6">
        <v>59</v>
      </c>
      <c r="H60" s="5">
        <f t="shared" si="3"/>
        <v>3.8179999999999996</v>
      </c>
      <c r="I60" s="6">
        <v>57</v>
      </c>
    </row>
    <row r="61" spans="1:9" x14ac:dyDescent="0.15">
      <c r="A61" s="6">
        <v>3190101001</v>
      </c>
      <c r="B61" s="5" t="s">
        <v>34</v>
      </c>
      <c r="C61" s="5">
        <v>3.81</v>
      </c>
      <c r="D61" s="5" t="s">
        <v>35</v>
      </c>
      <c r="E61" s="6">
        <v>3.81</v>
      </c>
      <c r="F61" s="5">
        <f t="shared" si="2"/>
        <v>3.827</v>
      </c>
      <c r="G61" s="6">
        <v>58</v>
      </c>
      <c r="H61" s="5">
        <f t="shared" si="3"/>
        <v>3.8099999999999996</v>
      </c>
      <c r="I61" s="6">
        <v>58</v>
      </c>
    </row>
    <row r="62" spans="1:9" x14ac:dyDescent="0.15">
      <c r="A62" s="6">
        <v>3190101857</v>
      </c>
      <c r="B62" s="5" t="s">
        <v>58</v>
      </c>
      <c r="C62" s="5" t="s">
        <v>59</v>
      </c>
      <c r="D62" s="5" t="s">
        <v>60</v>
      </c>
      <c r="E62" s="6">
        <v>3.71</v>
      </c>
      <c r="F62" s="5">
        <f t="shared" si="2"/>
        <v>3.8079999999999998</v>
      </c>
      <c r="G62" s="6">
        <v>60</v>
      </c>
      <c r="H62" s="5">
        <f t="shared" si="3"/>
        <v>3.8009999999999997</v>
      </c>
      <c r="I62" s="6">
        <v>59</v>
      </c>
    </row>
    <row r="63" spans="1:9" x14ac:dyDescent="0.15">
      <c r="A63" s="6">
        <v>3190102924</v>
      </c>
      <c r="B63" s="5" t="s">
        <v>86</v>
      </c>
      <c r="C63" s="5" t="s">
        <v>87</v>
      </c>
      <c r="D63" s="5" t="s">
        <v>88</v>
      </c>
      <c r="E63" s="6">
        <v>3.87</v>
      </c>
      <c r="F63" s="5">
        <f t="shared" si="2"/>
        <v>3.7929999999999997</v>
      </c>
      <c r="G63" s="6">
        <v>61</v>
      </c>
      <c r="H63" s="5">
        <f t="shared" si="3"/>
        <v>3.786</v>
      </c>
      <c r="I63" s="6">
        <v>60</v>
      </c>
    </row>
    <row r="64" spans="1:9" x14ac:dyDescent="0.15">
      <c r="A64" s="6">
        <v>3190101000</v>
      </c>
      <c r="B64" s="5" t="s">
        <v>30</v>
      </c>
      <c r="C64" s="5">
        <v>3.75</v>
      </c>
      <c r="D64" s="5" t="s">
        <v>31</v>
      </c>
      <c r="E64" s="6">
        <v>3.81</v>
      </c>
      <c r="F64" s="5">
        <f t="shared" si="2"/>
        <v>3.7610000000000001</v>
      </c>
      <c r="G64" s="6">
        <v>62</v>
      </c>
      <c r="H64" s="5">
        <f t="shared" si="3"/>
        <v>3.7679999999999998</v>
      </c>
      <c r="I64" s="6">
        <v>61</v>
      </c>
    </row>
    <row r="65" spans="1:9" x14ac:dyDescent="0.15">
      <c r="A65" s="6">
        <v>3190104709</v>
      </c>
      <c r="B65" s="5" t="s">
        <v>116</v>
      </c>
      <c r="C65" s="5" t="s">
        <v>116</v>
      </c>
      <c r="D65" s="5" t="s">
        <v>135</v>
      </c>
      <c r="E65" s="6">
        <v>3.7</v>
      </c>
      <c r="F65" s="5">
        <f t="shared" si="2"/>
        <v>3.7140000000000004</v>
      </c>
      <c r="G65" s="6">
        <v>63</v>
      </c>
      <c r="H65" s="5">
        <f t="shared" si="3"/>
        <v>3.7140000000000004</v>
      </c>
      <c r="I65" s="6">
        <v>62</v>
      </c>
    </row>
    <row r="66" spans="1:9" x14ac:dyDescent="0.15">
      <c r="A66" s="6">
        <v>3190104867</v>
      </c>
      <c r="B66" s="5" t="s">
        <v>64</v>
      </c>
      <c r="C66" s="5" t="s">
        <v>64</v>
      </c>
      <c r="D66" s="5" t="s">
        <v>135</v>
      </c>
      <c r="E66" s="6">
        <v>3.7</v>
      </c>
      <c r="F66" s="5">
        <f t="shared" si="2"/>
        <v>3.6580000000000004</v>
      </c>
      <c r="G66" s="6">
        <v>64</v>
      </c>
      <c r="H66" s="5">
        <f t="shared" si="3"/>
        <v>3.6580000000000004</v>
      </c>
      <c r="I66" s="6">
        <v>63</v>
      </c>
    </row>
    <row r="67" spans="1:9" x14ac:dyDescent="0.15">
      <c r="A67" s="6">
        <v>3190106073</v>
      </c>
      <c r="B67" s="5" t="s">
        <v>154</v>
      </c>
      <c r="C67" s="5" t="s">
        <v>154</v>
      </c>
      <c r="D67" s="5" t="s">
        <v>125</v>
      </c>
      <c r="E67" s="6">
        <v>3.61</v>
      </c>
      <c r="F67" s="5">
        <f t="shared" si="2"/>
        <v>3.6449999999999996</v>
      </c>
      <c r="G67" s="6">
        <v>65</v>
      </c>
      <c r="H67" s="5">
        <f t="shared" si="3"/>
        <v>3.6449999999999996</v>
      </c>
      <c r="I67" s="6">
        <v>64</v>
      </c>
    </row>
    <row r="68" spans="1:9" x14ac:dyDescent="0.15">
      <c r="A68" s="6">
        <v>3190103129</v>
      </c>
      <c r="B68" s="5" t="s">
        <v>96</v>
      </c>
      <c r="C68" s="5" t="s">
        <v>96</v>
      </c>
      <c r="D68" s="5" t="s">
        <v>97</v>
      </c>
      <c r="E68" s="6">
        <v>3.56</v>
      </c>
      <c r="F68" s="5">
        <f t="shared" ref="F68:F99" si="4">B68*0.7+D68*0.3</f>
        <v>3.637</v>
      </c>
      <c r="G68" s="6">
        <v>66</v>
      </c>
      <c r="H68" s="5">
        <f t="shared" ref="H68:H99" si="5">C68*0.7+E68*0.3</f>
        <v>3.637</v>
      </c>
      <c r="I68" s="6">
        <v>65</v>
      </c>
    </row>
    <row r="69" spans="1:9" x14ac:dyDescent="0.15">
      <c r="A69" s="6">
        <v>3190105833</v>
      </c>
      <c r="B69" s="5" t="s">
        <v>125</v>
      </c>
      <c r="C69" s="5" t="s">
        <v>125</v>
      </c>
      <c r="D69" s="5" t="s">
        <v>96</v>
      </c>
      <c r="E69" s="6">
        <v>3.67</v>
      </c>
      <c r="F69" s="5">
        <f t="shared" si="4"/>
        <v>3.6279999999999997</v>
      </c>
      <c r="G69" s="6">
        <v>67</v>
      </c>
      <c r="H69" s="5">
        <f t="shared" si="5"/>
        <v>3.6279999999999997</v>
      </c>
      <c r="I69" s="6">
        <v>66</v>
      </c>
    </row>
    <row r="70" spans="1:9" x14ac:dyDescent="0.15">
      <c r="A70" s="6">
        <v>3190104535</v>
      </c>
      <c r="B70" s="5" t="s">
        <v>125</v>
      </c>
      <c r="C70" s="5" t="s">
        <v>125</v>
      </c>
      <c r="D70" s="5" t="s">
        <v>126</v>
      </c>
      <c r="E70" s="6">
        <v>3.63</v>
      </c>
      <c r="F70" s="5">
        <f t="shared" si="4"/>
        <v>3.6159999999999997</v>
      </c>
      <c r="G70" s="6">
        <v>68</v>
      </c>
      <c r="H70" s="5">
        <f t="shared" si="5"/>
        <v>3.6159999999999997</v>
      </c>
      <c r="I70" s="6">
        <v>67</v>
      </c>
    </row>
    <row r="71" spans="1:9" x14ac:dyDescent="0.15">
      <c r="A71" s="6">
        <v>3190105740</v>
      </c>
      <c r="B71" s="5" t="s">
        <v>125</v>
      </c>
      <c r="C71" s="5" t="s">
        <v>125</v>
      </c>
      <c r="D71" s="5" t="s">
        <v>26</v>
      </c>
      <c r="E71" s="6">
        <v>3.55</v>
      </c>
      <c r="F71" s="5">
        <f t="shared" si="4"/>
        <v>3.5919999999999996</v>
      </c>
      <c r="G71" s="6">
        <v>69</v>
      </c>
      <c r="H71" s="5">
        <f t="shared" si="5"/>
        <v>3.5919999999999996</v>
      </c>
      <c r="I71" s="6">
        <v>68</v>
      </c>
    </row>
    <row r="72" spans="1:9" x14ac:dyDescent="0.15">
      <c r="A72" s="6">
        <v>3190103005</v>
      </c>
      <c r="B72" s="5" t="s">
        <v>47</v>
      </c>
      <c r="C72" s="5" t="s">
        <v>47</v>
      </c>
      <c r="D72" s="5" t="s">
        <v>90</v>
      </c>
      <c r="E72" s="6">
        <v>3.57</v>
      </c>
      <c r="F72" s="5">
        <f t="shared" si="4"/>
        <v>3.5910000000000002</v>
      </c>
      <c r="G72" s="6">
        <v>70</v>
      </c>
      <c r="H72" s="5">
        <f t="shared" si="5"/>
        <v>3.5910000000000002</v>
      </c>
      <c r="I72" s="6">
        <v>69</v>
      </c>
    </row>
    <row r="73" spans="1:9" x14ac:dyDescent="0.15">
      <c r="A73" s="6">
        <v>3190102936</v>
      </c>
      <c r="B73" s="5" t="s">
        <v>90</v>
      </c>
      <c r="C73" s="5" t="s">
        <v>90</v>
      </c>
      <c r="D73" s="5" t="s">
        <v>91</v>
      </c>
      <c r="E73" s="6">
        <v>3.58</v>
      </c>
      <c r="F73" s="5">
        <f t="shared" si="4"/>
        <v>3.5729999999999995</v>
      </c>
      <c r="G73" s="6">
        <v>71</v>
      </c>
      <c r="H73" s="5">
        <f t="shared" si="5"/>
        <v>3.5729999999999995</v>
      </c>
      <c r="I73" s="6">
        <v>70</v>
      </c>
    </row>
    <row r="74" spans="1:9" x14ac:dyDescent="0.15">
      <c r="A74" s="6">
        <v>3190105130</v>
      </c>
      <c r="B74" s="5" t="s">
        <v>26</v>
      </c>
      <c r="C74" s="5" t="s">
        <v>26</v>
      </c>
      <c r="D74" s="5" t="s">
        <v>142</v>
      </c>
      <c r="E74" s="6">
        <v>3.53</v>
      </c>
      <c r="F74" s="5">
        <f t="shared" si="4"/>
        <v>3.5439999999999996</v>
      </c>
      <c r="G74" s="6">
        <v>72</v>
      </c>
      <c r="H74" s="5">
        <f t="shared" si="5"/>
        <v>3.5439999999999996</v>
      </c>
      <c r="I74" s="6">
        <v>71</v>
      </c>
    </row>
    <row r="75" spans="1:9" x14ac:dyDescent="0.15">
      <c r="A75" s="6">
        <v>3190300442</v>
      </c>
      <c r="B75" s="5" t="s">
        <v>159</v>
      </c>
      <c r="C75" s="5" t="s">
        <v>159</v>
      </c>
      <c r="D75" s="5" t="s">
        <v>145</v>
      </c>
      <c r="E75" s="6">
        <v>3.68</v>
      </c>
      <c r="F75" s="5">
        <f t="shared" si="4"/>
        <v>3.5009999999999994</v>
      </c>
      <c r="G75" s="6">
        <v>73</v>
      </c>
      <c r="H75" s="5">
        <f t="shared" si="5"/>
        <v>3.4979999999999998</v>
      </c>
      <c r="I75" s="6">
        <v>72</v>
      </c>
    </row>
    <row r="76" spans="1:9" x14ac:dyDescent="0.15">
      <c r="A76" s="6">
        <v>3190102298</v>
      </c>
      <c r="B76" s="5" t="s">
        <v>68</v>
      </c>
      <c r="C76" s="5" t="s">
        <v>68</v>
      </c>
      <c r="D76" s="5" t="s">
        <v>75</v>
      </c>
      <c r="E76" s="6">
        <v>3.52</v>
      </c>
      <c r="F76" s="5">
        <f t="shared" si="4"/>
        <v>3.464</v>
      </c>
      <c r="G76" s="6">
        <v>75</v>
      </c>
      <c r="H76" s="5">
        <f t="shared" si="5"/>
        <v>3.464</v>
      </c>
      <c r="I76" s="6">
        <v>73</v>
      </c>
    </row>
    <row r="77" spans="1:9" x14ac:dyDescent="0.15">
      <c r="A77" s="6">
        <v>3190100998</v>
      </c>
      <c r="B77" s="5" t="s">
        <v>25</v>
      </c>
      <c r="C77" s="5">
        <v>3.36</v>
      </c>
      <c r="D77" s="5" t="s">
        <v>26</v>
      </c>
      <c r="E77" s="6">
        <v>3.55</v>
      </c>
      <c r="F77" s="5">
        <f t="shared" si="4"/>
        <v>3.4169999999999998</v>
      </c>
      <c r="G77" s="6">
        <v>76</v>
      </c>
      <c r="H77" s="5">
        <f t="shared" si="5"/>
        <v>3.4169999999999998</v>
      </c>
      <c r="I77" s="6">
        <v>74</v>
      </c>
    </row>
    <row r="78" spans="1:9" x14ac:dyDescent="0.15">
      <c r="A78" s="6">
        <v>3190105146</v>
      </c>
      <c r="B78" s="5" t="s">
        <v>25</v>
      </c>
      <c r="C78" s="5" t="s">
        <v>25</v>
      </c>
      <c r="D78" s="5" t="s">
        <v>143</v>
      </c>
      <c r="E78" s="6">
        <v>3.43</v>
      </c>
      <c r="F78" s="5">
        <f t="shared" si="4"/>
        <v>3.3809999999999998</v>
      </c>
      <c r="G78" s="6">
        <v>77</v>
      </c>
      <c r="H78" s="5">
        <f t="shared" si="5"/>
        <v>3.3809999999999998</v>
      </c>
      <c r="I78" s="6">
        <v>75</v>
      </c>
    </row>
    <row r="79" spans="1:9" x14ac:dyDescent="0.15">
      <c r="A79" s="6">
        <v>3190103314</v>
      </c>
      <c r="B79" s="5" t="s">
        <v>102</v>
      </c>
      <c r="C79" s="5" t="s">
        <v>103</v>
      </c>
      <c r="D79" s="5" t="s">
        <v>115</v>
      </c>
      <c r="E79" s="6">
        <v>3.41</v>
      </c>
      <c r="F79" s="5">
        <f t="shared" si="4"/>
        <v>3.3540000000000001</v>
      </c>
      <c r="G79" s="6">
        <v>78</v>
      </c>
      <c r="H79" s="5">
        <f t="shared" si="5"/>
        <v>3.3609999999999998</v>
      </c>
      <c r="I79" s="6">
        <v>76</v>
      </c>
    </row>
    <row r="80" spans="1:9" x14ac:dyDescent="0.15">
      <c r="A80" s="6">
        <v>3190105613</v>
      </c>
      <c r="B80" s="5" t="s">
        <v>153</v>
      </c>
      <c r="C80" s="5" t="s">
        <v>153</v>
      </c>
      <c r="D80" s="5" t="s">
        <v>25</v>
      </c>
      <c r="E80" s="6">
        <v>3.36</v>
      </c>
      <c r="F80" s="5">
        <f t="shared" si="4"/>
        <v>3.3529999999999998</v>
      </c>
      <c r="G80" s="6">
        <v>79</v>
      </c>
      <c r="H80" s="5">
        <f t="shared" si="5"/>
        <v>3.3529999999999998</v>
      </c>
      <c r="I80" s="6">
        <v>77</v>
      </c>
    </row>
    <row r="81" spans="1:9" x14ac:dyDescent="0.15">
      <c r="A81" s="6">
        <v>3190105122</v>
      </c>
      <c r="B81" s="5" t="s">
        <v>103</v>
      </c>
      <c r="C81" s="5" t="s">
        <v>103</v>
      </c>
      <c r="D81" s="5" t="s">
        <v>140</v>
      </c>
      <c r="E81" s="6">
        <v>3.37</v>
      </c>
      <c r="F81" s="5">
        <f t="shared" si="4"/>
        <v>3.3489999999999993</v>
      </c>
      <c r="G81" s="6">
        <v>80</v>
      </c>
      <c r="H81" s="5">
        <f t="shared" si="5"/>
        <v>3.3489999999999993</v>
      </c>
      <c r="I81" s="6">
        <v>78</v>
      </c>
    </row>
    <row r="82" spans="1:9" x14ac:dyDescent="0.15">
      <c r="A82" s="6">
        <v>3190103250</v>
      </c>
      <c r="B82" s="5" t="s">
        <v>94</v>
      </c>
      <c r="C82" s="5" t="s">
        <v>102</v>
      </c>
      <c r="D82" s="5" t="s">
        <v>103</v>
      </c>
      <c r="E82" s="6">
        <v>3.34</v>
      </c>
      <c r="F82" s="5">
        <f t="shared" si="4"/>
        <v>3.3259999999999996</v>
      </c>
      <c r="G82" s="6">
        <v>81</v>
      </c>
      <c r="H82" s="5">
        <f t="shared" si="5"/>
        <v>3.3330000000000002</v>
      </c>
      <c r="I82" s="6">
        <v>79</v>
      </c>
    </row>
    <row r="83" spans="1:9" x14ac:dyDescent="0.15">
      <c r="A83" s="6">
        <v>3190106078</v>
      </c>
      <c r="B83" s="5" t="s">
        <v>28</v>
      </c>
      <c r="C83" s="5" t="s">
        <v>28</v>
      </c>
      <c r="D83" s="5" t="s">
        <v>155</v>
      </c>
      <c r="E83" s="6">
        <v>3.45</v>
      </c>
      <c r="F83" s="5">
        <f t="shared" si="4"/>
        <v>3.3169999999999993</v>
      </c>
      <c r="G83" s="6">
        <v>82</v>
      </c>
      <c r="H83" s="5">
        <f t="shared" si="5"/>
        <v>3.3169999999999993</v>
      </c>
      <c r="I83" s="6">
        <v>80</v>
      </c>
    </row>
    <row r="84" spans="1:9" x14ac:dyDescent="0.15">
      <c r="A84" s="6">
        <v>3190104543</v>
      </c>
      <c r="B84" s="5" t="s">
        <v>129</v>
      </c>
      <c r="C84" s="5" t="s">
        <v>130</v>
      </c>
      <c r="D84" s="5" t="s">
        <v>68</v>
      </c>
      <c r="E84" s="6">
        <v>3.44</v>
      </c>
      <c r="F84" s="5">
        <f t="shared" si="4"/>
        <v>3.286</v>
      </c>
      <c r="G84" s="6">
        <v>83</v>
      </c>
      <c r="H84" s="5">
        <f t="shared" si="5"/>
        <v>3.2929999999999997</v>
      </c>
      <c r="I84" s="6">
        <v>81</v>
      </c>
    </row>
    <row r="85" spans="1:9" x14ac:dyDescent="0.15">
      <c r="A85" s="6">
        <v>3190100999</v>
      </c>
      <c r="B85" s="5" t="s">
        <v>28</v>
      </c>
      <c r="C85" s="5">
        <v>3.26</v>
      </c>
      <c r="D85" s="5" t="s">
        <v>29</v>
      </c>
      <c r="E85" s="6">
        <v>3.28</v>
      </c>
      <c r="F85" s="5">
        <f t="shared" si="4"/>
        <v>3.2629999999999995</v>
      </c>
      <c r="G85" s="6">
        <v>84</v>
      </c>
      <c r="H85" s="5">
        <f t="shared" si="5"/>
        <v>3.2659999999999996</v>
      </c>
      <c r="I85" s="6">
        <v>82</v>
      </c>
    </row>
    <row r="86" spans="1:9" x14ac:dyDescent="0.15">
      <c r="A86" s="6">
        <v>3190103043</v>
      </c>
      <c r="B86" s="5" t="s">
        <v>93</v>
      </c>
      <c r="C86" s="5" t="s">
        <v>93</v>
      </c>
      <c r="D86" s="5" t="s">
        <v>94</v>
      </c>
      <c r="E86" s="6">
        <v>3.32</v>
      </c>
      <c r="F86" s="5">
        <f t="shared" si="4"/>
        <v>3.2429999999999999</v>
      </c>
      <c r="G86" s="6">
        <v>85</v>
      </c>
      <c r="H86" s="5">
        <f t="shared" si="5"/>
        <v>3.2429999999999999</v>
      </c>
      <c r="I86" s="6">
        <v>83</v>
      </c>
    </row>
    <row r="87" spans="1:9" x14ac:dyDescent="0.15">
      <c r="A87" s="6">
        <v>3190105453</v>
      </c>
      <c r="B87" s="5" t="s">
        <v>152</v>
      </c>
      <c r="C87" s="5" t="s">
        <v>93</v>
      </c>
      <c r="D87" s="5" t="s">
        <v>129</v>
      </c>
      <c r="E87" s="6">
        <v>3.23</v>
      </c>
      <c r="F87" s="5">
        <f t="shared" si="4"/>
        <v>3.2059999999999995</v>
      </c>
      <c r="G87" s="6">
        <v>86</v>
      </c>
      <c r="H87" s="5">
        <f t="shared" si="5"/>
        <v>3.2159999999999997</v>
      </c>
      <c r="I87" s="6">
        <v>84</v>
      </c>
    </row>
    <row r="88" spans="1:9" x14ac:dyDescent="0.15">
      <c r="A88" s="6">
        <v>3190101851</v>
      </c>
      <c r="B88" s="5" t="s">
        <v>51</v>
      </c>
      <c r="C88" s="5" t="s">
        <v>51</v>
      </c>
      <c r="D88" s="5" t="s">
        <v>52</v>
      </c>
      <c r="E88" s="6">
        <v>3.27</v>
      </c>
      <c r="F88" s="5">
        <f t="shared" si="4"/>
        <v>3.2029999999999998</v>
      </c>
      <c r="G88" s="6">
        <v>87</v>
      </c>
      <c r="H88" s="5">
        <f t="shared" si="5"/>
        <v>3.1999999999999997</v>
      </c>
      <c r="I88" s="6">
        <v>85</v>
      </c>
    </row>
    <row r="89" spans="1:9" x14ac:dyDescent="0.15">
      <c r="A89" s="6">
        <v>3190103251</v>
      </c>
      <c r="B89" s="5" t="s">
        <v>104</v>
      </c>
      <c r="C89" s="5" t="s">
        <v>104</v>
      </c>
      <c r="D89" s="5" t="s">
        <v>105</v>
      </c>
      <c r="E89" s="6">
        <v>3.17</v>
      </c>
      <c r="F89" s="5">
        <f t="shared" si="4"/>
        <v>3.1179999999999999</v>
      </c>
      <c r="G89" s="6">
        <v>88</v>
      </c>
      <c r="H89" s="5">
        <f t="shared" si="5"/>
        <v>3.121</v>
      </c>
      <c r="I89" s="6">
        <v>86</v>
      </c>
    </row>
    <row r="90" spans="1:9" x14ac:dyDescent="0.15">
      <c r="A90" s="6">
        <v>3190105363</v>
      </c>
      <c r="B90" s="5" t="s">
        <v>149</v>
      </c>
      <c r="C90" s="5" t="s">
        <v>150</v>
      </c>
      <c r="D90" s="5" t="s">
        <v>151</v>
      </c>
      <c r="E90" s="6">
        <v>3.14</v>
      </c>
      <c r="F90" s="5">
        <f t="shared" si="4"/>
        <v>3.032</v>
      </c>
      <c r="G90" s="6">
        <v>89</v>
      </c>
      <c r="H90" s="5">
        <f t="shared" si="5"/>
        <v>3.0419999999999998</v>
      </c>
      <c r="I90" s="6">
        <v>87</v>
      </c>
    </row>
    <row r="91" spans="1:9" x14ac:dyDescent="0.15">
      <c r="A91" s="6">
        <v>3190104546</v>
      </c>
      <c r="B91" s="5" t="s">
        <v>131</v>
      </c>
      <c r="C91" s="5" t="s">
        <v>61</v>
      </c>
      <c r="D91" s="5" t="s">
        <v>118</v>
      </c>
      <c r="E91" s="6">
        <v>2.9</v>
      </c>
      <c r="F91" s="5">
        <f t="shared" si="4"/>
        <v>3.0259999999999998</v>
      </c>
      <c r="G91" s="6">
        <v>91</v>
      </c>
      <c r="H91" s="5">
        <f t="shared" si="5"/>
        <v>3.0329999999999999</v>
      </c>
      <c r="I91" s="6">
        <v>88</v>
      </c>
    </row>
    <row r="92" spans="1:9" x14ac:dyDescent="0.15">
      <c r="A92" s="6">
        <v>3190105484</v>
      </c>
      <c r="B92" s="5" t="s">
        <v>127</v>
      </c>
      <c r="C92" s="5" t="s">
        <v>127</v>
      </c>
      <c r="D92" s="5" t="s">
        <v>129</v>
      </c>
      <c r="E92" s="6">
        <v>3.22</v>
      </c>
      <c r="F92" s="5">
        <f t="shared" si="4"/>
        <v>3.0309999999999997</v>
      </c>
      <c r="G92" s="6">
        <v>90</v>
      </c>
      <c r="H92" s="5">
        <f t="shared" si="5"/>
        <v>3.0309999999999997</v>
      </c>
      <c r="I92" s="6">
        <v>89</v>
      </c>
    </row>
    <row r="93" spans="1:9" x14ac:dyDescent="0.15">
      <c r="A93" s="6">
        <v>3190105836</v>
      </c>
      <c r="B93" s="5" t="s">
        <v>67</v>
      </c>
      <c r="C93" s="5" t="s">
        <v>92</v>
      </c>
      <c r="D93" s="5" t="s">
        <v>130</v>
      </c>
      <c r="E93" s="6">
        <v>3.23</v>
      </c>
      <c r="F93" s="5">
        <f t="shared" si="4"/>
        <v>3.0129999999999999</v>
      </c>
      <c r="G93" s="6">
        <v>93</v>
      </c>
      <c r="H93" s="5">
        <f t="shared" si="5"/>
        <v>3.02</v>
      </c>
      <c r="I93" s="6">
        <v>90</v>
      </c>
    </row>
    <row r="94" spans="1:9" x14ac:dyDescent="0.15">
      <c r="A94" s="6">
        <v>3190104541</v>
      </c>
      <c r="B94" s="5" t="s">
        <v>127</v>
      </c>
      <c r="C94" s="5" t="s">
        <v>127</v>
      </c>
      <c r="D94" s="5" t="s">
        <v>128</v>
      </c>
      <c r="E94" s="6">
        <v>3.18</v>
      </c>
      <c r="F94" s="5">
        <f t="shared" si="4"/>
        <v>3.0190000000000001</v>
      </c>
      <c r="G94" s="6">
        <v>92</v>
      </c>
      <c r="H94" s="5">
        <f t="shared" si="5"/>
        <v>3.0190000000000001</v>
      </c>
      <c r="I94" s="6">
        <v>91</v>
      </c>
    </row>
    <row r="95" spans="1:9" x14ac:dyDescent="0.15">
      <c r="A95" s="6">
        <v>3190101768</v>
      </c>
      <c r="B95" s="5" t="s">
        <v>44</v>
      </c>
      <c r="C95" s="5" t="s">
        <v>45</v>
      </c>
      <c r="D95" s="5" t="s">
        <v>46</v>
      </c>
      <c r="E95" s="6">
        <v>3.08</v>
      </c>
      <c r="F95" s="5">
        <f t="shared" si="4"/>
        <v>3</v>
      </c>
      <c r="G95" s="6">
        <v>94</v>
      </c>
      <c r="H95" s="5">
        <f t="shared" si="5"/>
        <v>3.01</v>
      </c>
      <c r="I95" s="6">
        <v>92</v>
      </c>
    </row>
    <row r="96" spans="1:9" x14ac:dyDescent="0.15">
      <c r="A96" s="6">
        <v>3190103167</v>
      </c>
      <c r="B96" s="5" t="s">
        <v>67</v>
      </c>
      <c r="C96" s="5" t="s">
        <v>92</v>
      </c>
      <c r="D96" s="5" t="s">
        <v>98</v>
      </c>
      <c r="E96" s="6">
        <v>3.03</v>
      </c>
      <c r="F96" s="5">
        <f t="shared" si="4"/>
        <v>2.95</v>
      </c>
      <c r="G96" s="6">
        <v>95</v>
      </c>
      <c r="H96" s="5">
        <f t="shared" si="5"/>
        <v>2.96</v>
      </c>
      <c r="I96" s="6">
        <v>93</v>
      </c>
    </row>
    <row r="97" spans="1:9" x14ac:dyDescent="0.15">
      <c r="A97" s="6">
        <v>3190103317</v>
      </c>
      <c r="B97" s="5" t="s">
        <v>117</v>
      </c>
      <c r="C97" s="5" t="s">
        <v>117</v>
      </c>
      <c r="D97" s="5" t="s">
        <v>118</v>
      </c>
      <c r="E97" s="6">
        <v>2.9</v>
      </c>
      <c r="F97" s="5">
        <f t="shared" si="4"/>
        <v>2.8369999999999997</v>
      </c>
      <c r="G97" s="6">
        <v>96</v>
      </c>
      <c r="H97" s="5">
        <f t="shared" si="5"/>
        <v>2.8369999999999997</v>
      </c>
      <c r="I97" s="6">
        <v>94</v>
      </c>
    </row>
    <row r="98" spans="1:9" x14ac:dyDescent="0.15">
      <c r="A98" s="6">
        <v>3190103042</v>
      </c>
      <c r="B98" s="5" t="s">
        <v>65</v>
      </c>
      <c r="C98" s="5" t="s">
        <v>66</v>
      </c>
      <c r="D98" s="5" t="s">
        <v>92</v>
      </c>
      <c r="E98" s="6">
        <v>2.93</v>
      </c>
      <c r="F98" s="5">
        <f t="shared" si="4"/>
        <v>2.8179999999999996</v>
      </c>
      <c r="G98" s="6">
        <v>97</v>
      </c>
      <c r="H98" s="5">
        <f t="shared" si="5"/>
        <v>2.8249999999999997</v>
      </c>
      <c r="I98" s="6">
        <v>95</v>
      </c>
    </row>
    <row r="99" spans="1:9" x14ac:dyDescent="0.15">
      <c r="A99" s="6">
        <v>3190102015</v>
      </c>
      <c r="B99" s="5" t="s">
        <v>65</v>
      </c>
      <c r="C99" s="5" t="s">
        <v>66</v>
      </c>
      <c r="D99" s="5" t="s">
        <v>67</v>
      </c>
      <c r="E99" s="6">
        <v>2.93</v>
      </c>
      <c r="F99" s="5">
        <f t="shared" si="4"/>
        <v>2.8149999999999999</v>
      </c>
      <c r="G99" s="6">
        <v>98</v>
      </c>
      <c r="H99" s="5">
        <f t="shared" si="5"/>
        <v>2.8249999999999997</v>
      </c>
      <c r="I99" s="6">
        <v>96</v>
      </c>
    </row>
    <row r="100" spans="1:9" x14ac:dyDescent="0.15">
      <c r="A100" s="6">
        <v>3190101856</v>
      </c>
      <c r="B100" s="5" t="s">
        <v>55</v>
      </c>
      <c r="C100" s="5" t="s">
        <v>56</v>
      </c>
      <c r="D100" s="5" t="s">
        <v>57</v>
      </c>
      <c r="E100" s="6">
        <v>2.77</v>
      </c>
      <c r="F100" s="5">
        <f t="shared" ref="F100:F112" si="6">B100*0.7+D100*0.3</f>
        <v>2.718</v>
      </c>
      <c r="G100" s="6">
        <v>99</v>
      </c>
      <c r="H100" s="5">
        <f t="shared" ref="H100:H112" si="7">C100*0.7+E100*0.3</f>
        <v>2.7279999999999998</v>
      </c>
      <c r="I100" s="6">
        <v>97</v>
      </c>
    </row>
    <row r="101" spans="1:9" x14ac:dyDescent="0.15">
      <c r="A101" s="6">
        <v>3190300838</v>
      </c>
      <c r="B101" s="5" t="s">
        <v>109</v>
      </c>
      <c r="C101" s="5" t="s">
        <v>109</v>
      </c>
      <c r="D101" s="5" t="s">
        <v>166</v>
      </c>
      <c r="E101" s="6">
        <v>2.88</v>
      </c>
      <c r="F101" s="5">
        <f t="shared" si="6"/>
        <v>2.6489999999999996</v>
      </c>
      <c r="G101" s="6">
        <v>100</v>
      </c>
      <c r="H101" s="5">
        <f t="shared" si="7"/>
        <v>2.6489999999999996</v>
      </c>
      <c r="I101" s="6">
        <v>98</v>
      </c>
    </row>
    <row r="102" spans="1:9" x14ac:dyDescent="0.15">
      <c r="A102" s="6">
        <v>3190103257</v>
      </c>
      <c r="B102" s="5" t="s">
        <v>108</v>
      </c>
      <c r="C102" s="5" t="s">
        <v>109</v>
      </c>
      <c r="D102" s="5" t="s">
        <v>110</v>
      </c>
      <c r="E102" s="6">
        <v>2.86</v>
      </c>
      <c r="F102" s="5">
        <f t="shared" si="6"/>
        <v>2.633</v>
      </c>
      <c r="G102" s="6">
        <v>101</v>
      </c>
      <c r="H102" s="5">
        <f t="shared" si="7"/>
        <v>2.6429999999999998</v>
      </c>
      <c r="I102" s="6">
        <v>99</v>
      </c>
    </row>
    <row r="103" spans="1:9" x14ac:dyDescent="0.15">
      <c r="A103" s="6">
        <v>3190102476</v>
      </c>
      <c r="B103" s="5" t="s">
        <v>80</v>
      </c>
      <c r="C103" s="5" t="s">
        <v>81</v>
      </c>
      <c r="D103" s="5" t="s">
        <v>82</v>
      </c>
      <c r="E103" s="6">
        <v>2.4900000000000002</v>
      </c>
      <c r="F103" s="5">
        <f t="shared" si="6"/>
        <v>2.3819999999999997</v>
      </c>
      <c r="G103" s="6">
        <v>102</v>
      </c>
      <c r="H103" s="5">
        <f t="shared" si="7"/>
        <v>2.399</v>
      </c>
      <c r="I103" s="6">
        <v>100</v>
      </c>
    </row>
    <row r="104" spans="1:9" x14ac:dyDescent="0.15">
      <c r="A104" s="6">
        <v>3190300282</v>
      </c>
      <c r="B104" s="5" t="s">
        <v>156</v>
      </c>
      <c r="C104" s="5" t="s">
        <v>157</v>
      </c>
      <c r="D104" s="5" t="s">
        <v>158</v>
      </c>
      <c r="E104" s="6">
        <v>2.84</v>
      </c>
      <c r="F104" s="5">
        <f t="shared" si="6"/>
        <v>2.2839999999999998</v>
      </c>
      <c r="G104" s="6">
        <v>104</v>
      </c>
      <c r="H104" s="5">
        <f t="shared" si="7"/>
        <v>2.3149999999999999</v>
      </c>
      <c r="I104" s="6">
        <v>101</v>
      </c>
    </row>
    <row r="105" spans="1:9" x14ac:dyDescent="0.15">
      <c r="A105" s="6">
        <v>3190101853</v>
      </c>
      <c r="B105" s="5" t="s">
        <v>53</v>
      </c>
      <c r="C105" s="5" t="s">
        <v>53</v>
      </c>
      <c r="D105" s="5" t="s">
        <v>54</v>
      </c>
      <c r="E105" s="6">
        <v>2.2799999999999998</v>
      </c>
      <c r="F105" s="5">
        <f t="shared" si="6"/>
        <v>2.2939999999999996</v>
      </c>
      <c r="G105" s="6">
        <v>103</v>
      </c>
      <c r="H105" s="5">
        <f t="shared" si="7"/>
        <v>2.2939999999999996</v>
      </c>
      <c r="I105" s="6">
        <v>102</v>
      </c>
    </row>
    <row r="106" spans="1:9" x14ac:dyDescent="0.15">
      <c r="A106" s="6">
        <v>3190300519</v>
      </c>
      <c r="B106" s="5" t="s">
        <v>160</v>
      </c>
      <c r="C106" s="5" t="s">
        <v>161</v>
      </c>
      <c r="D106" s="5" t="s">
        <v>162</v>
      </c>
      <c r="E106" s="6">
        <v>2.2599999999999998</v>
      </c>
      <c r="F106" s="5">
        <f t="shared" si="6"/>
        <v>2.121</v>
      </c>
      <c r="G106" s="6">
        <v>105</v>
      </c>
      <c r="H106" s="5">
        <f t="shared" si="7"/>
        <v>2.1549999999999998</v>
      </c>
      <c r="I106" s="6">
        <v>103</v>
      </c>
    </row>
    <row r="107" spans="1:9" x14ac:dyDescent="0.15">
      <c r="A107" s="6">
        <v>3160104499</v>
      </c>
      <c r="B107" s="5">
        <v>4.26</v>
      </c>
      <c r="C107" s="5">
        <v>2.08</v>
      </c>
      <c r="D107" s="5">
        <v>4.22</v>
      </c>
      <c r="E107" s="6">
        <v>2.19</v>
      </c>
      <c r="F107" s="5">
        <f t="shared" si="6"/>
        <v>4.2479999999999993</v>
      </c>
      <c r="G107" s="6">
        <v>27</v>
      </c>
      <c r="H107" s="5">
        <f t="shared" si="7"/>
        <v>2.113</v>
      </c>
      <c r="I107" s="6">
        <v>104</v>
      </c>
    </row>
    <row r="108" spans="1:9" x14ac:dyDescent="0.15">
      <c r="A108" s="6">
        <v>3170104295</v>
      </c>
      <c r="B108" s="5" t="s">
        <v>7</v>
      </c>
      <c r="C108" s="5">
        <v>1.95</v>
      </c>
      <c r="D108" s="5" t="s">
        <v>6</v>
      </c>
      <c r="E108" s="6">
        <v>2.06</v>
      </c>
      <c r="F108" s="5">
        <f t="shared" si="6"/>
        <v>0</v>
      </c>
      <c r="G108" s="6">
        <v>109</v>
      </c>
      <c r="H108" s="5">
        <f t="shared" si="7"/>
        <v>1.9830000000000001</v>
      </c>
      <c r="I108" s="6">
        <v>105</v>
      </c>
    </row>
    <row r="109" spans="1:9" x14ac:dyDescent="0.15">
      <c r="A109" s="6">
        <v>3190105053</v>
      </c>
      <c r="B109" s="5" t="s">
        <v>138</v>
      </c>
      <c r="C109" s="5" t="s">
        <v>9</v>
      </c>
      <c r="D109" s="5" t="s">
        <v>139</v>
      </c>
      <c r="E109" s="6">
        <v>2.14</v>
      </c>
      <c r="F109" s="5">
        <f t="shared" si="6"/>
        <v>1.8599999999999999</v>
      </c>
      <c r="G109" s="6">
        <v>106</v>
      </c>
      <c r="H109" s="5">
        <f t="shared" si="7"/>
        <v>1.867</v>
      </c>
      <c r="I109" s="6">
        <v>106</v>
      </c>
    </row>
    <row r="110" spans="1:9" x14ac:dyDescent="0.15">
      <c r="A110" s="6">
        <v>3190300567</v>
      </c>
      <c r="B110" s="5" t="s">
        <v>163</v>
      </c>
      <c r="C110" s="5" t="s">
        <v>164</v>
      </c>
      <c r="D110" s="5" t="s">
        <v>165</v>
      </c>
      <c r="E110" s="6">
        <v>2.6</v>
      </c>
      <c r="F110" s="5">
        <f t="shared" si="6"/>
        <v>1.617</v>
      </c>
      <c r="G110" s="6">
        <v>107</v>
      </c>
      <c r="H110" s="5">
        <f t="shared" si="7"/>
        <v>1.718</v>
      </c>
      <c r="I110" s="6">
        <v>107</v>
      </c>
    </row>
    <row r="111" spans="1:9" x14ac:dyDescent="0.15">
      <c r="A111" s="6">
        <v>3180101850</v>
      </c>
      <c r="B111" s="5" t="s">
        <v>8</v>
      </c>
      <c r="C111" s="5">
        <v>1.43</v>
      </c>
      <c r="D111" s="5" t="s">
        <v>8</v>
      </c>
      <c r="E111" s="6">
        <v>1.1000000000000001</v>
      </c>
      <c r="F111" s="5">
        <f t="shared" si="6"/>
        <v>3.5</v>
      </c>
      <c r="G111" s="6">
        <v>74</v>
      </c>
      <c r="H111" s="5">
        <f t="shared" si="7"/>
        <v>1.331</v>
      </c>
      <c r="I111" s="6">
        <v>108</v>
      </c>
    </row>
    <row r="112" spans="1:9" x14ac:dyDescent="0.15">
      <c r="A112" s="6">
        <v>3190101612</v>
      </c>
      <c r="B112" s="5" t="s">
        <v>41</v>
      </c>
      <c r="C112" s="5" t="s">
        <v>42</v>
      </c>
      <c r="D112" s="5" t="s">
        <v>43</v>
      </c>
      <c r="E112" s="6">
        <v>1.1100000000000001</v>
      </c>
      <c r="F112" s="5">
        <f t="shared" si="6"/>
        <v>0.996</v>
      </c>
      <c r="G112" s="6">
        <v>108</v>
      </c>
      <c r="H112" s="5">
        <f t="shared" si="7"/>
        <v>1.026</v>
      </c>
      <c r="I112" s="6">
        <v>109</v>
      </c>
    </row>
  </sheetData>
  <sortState ref="A4:J112">
    <sortCondition descending="1" ref="H4:H112"/>
  </sortState>
  <mergeCells count="1">
    <mergeCell ref="A1:I2"/>
  </mergeCells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微软中国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zyh</dc:creator>
  <cp:lastModifiedBy>zyh</cp:lastModifiedBy>
  <dcterms:created xsi:type="dcterms:W3CDTF">2020-09-27T07:16:32Z</dcterms:created>
  <dcterms:modified xsi:type="dcterms:W3CDTF">2020-09-27T07:40:15Z</dcterms:modified>
</cp:coreProperties>
</file>